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firstSheet="4" activeTab="6"/>
  </bookViews>
  <sheets>
    <sheet name="eligible" sheetId="1" state="hidden" r:id="rId1"/>
    <sheet name="analysis" sheetId="2" state="hidden" r:id="rId2"/>
    <sheet name="placed" sheetId="3" state="hidden" r:id="rId3"/>
    <sheet name="dept. wise" sheetId="4" state="hidden" r:id="rId4"/>
    <sheet name="2015-2016" sheetId="5" r:id="rId5"/>
    <sheet name="2014-2015" sheetId="6" r:id="rId6"/>
    <sheet name="2013-14" sheetId="7" r:id="rId7"/>
  </sheets>
  <definedNames/>
  <calcPr fullCalcOnLoad="1"/>
</workbook>
</file>

<file path=xl/sharedStrings.xml><?xml version="1.0" encoding="utf-8"?>
<sst xmlns="http://schemas.openxmlformats.org/spreadsheetml/2006/main" count="459" uniqueCount="220">
  <si>
    <t>Sl.No.</t>
  </si>
  <si>
    <t>Company Name</t>
  </si>
  <si>
    <t>No. of Students Placed</t>
  </si>
  <si>
    <t>Dept.</t>
  </si>
  <si>
    <t>CSE</t>
  </si>
  <si>
    <t>ECE</t>
  </si>
  <si>
    <t>MECH</t>
  </si>
  <si>
    <t>EEE</t>
  </si>
  <si>
    <t>Placed</t>
  </si>
  <si>
    <t>Total Students</t>
  </si>
  <si>
    <t>Nil Arear</t>
  </si>
  <si>
    <t>1 Arear</t>
  </si>
  <si>
    <t>2 Arear</t>
  </si>
  <si>
    <t>More that 2 Arears</t>
  </si>
  <si>
    <t>Non Placed</t>
  </si>
  <si>
    <t xml:space="preserve">Department of Training and Placement </t>
  </si>
  <si>
    <t>Details of Placements</t>
  </si>
  <si>
    <t>Review Analysis</t>
  </si>
  <si>
    <t>Placed Students</t>
  </si>
  <si>
    <t>Non Placed Students</t>
  </si>
  <si>
    <t xml:space="preserve"> </t>
  </si>
  <si>
    <t>S.NO</t>
  </si>
  <si>
    <t>REG NO</t>
  </si>
  <si>
    <t>NAME</t>
  </si>
  <si>
    <t>DEPT.</t>
  </si>
  <si>
    <t>PLACED STUDENTS DETAILS</t>
  </si>
  <si>
    <t>IT</t>
  </si>
  <si>
    <t>CIVIL</t>
  </si>
  <si>
    <t>KONGUNADU COLLEGE OF ENGINEERING &amp; TECHNOLOGY</t>
  </si>
  <si>
    <t>SL.NO.</t>
  </si>
  <si>
    <t>TOTAL</t>
  </si>
  <si>
    <t>NAME OF THE COMPANIES</t>
  </si>
  <si>
    <t xml:space="preserve">Department of Campus to Corporate </t>
  </si>
  <si>
    <t>Avg. placed on total nos.</t>
  </si>
  <si>
    <t>Avg. Not placed on total nos.</t>
  </si>
  <si>
    <t>COMPANY PLACED</t>
  </si>
  <si>
    <t>DEPARTMENT OF CAMPUS TO CORPORATE</t>
  </si>
  <si>
    <t>MECH.</t>
  </si>
  <si>
    <t>DEPTS.</t>
  </si>
  <si>
    <t>List of students Eligible for Placement 2013 - 14</t>
  </si>
  <si>
    <t>TOTAL PLACED</t>
  </si>
  <si>
    <t>L &amp; T Infotech</t>
  </si>
  <si>
    <t>Colan Infotech</t>
  </si>
  <si>
    <t>CTS</t>
  </si>
  <si>
    <t>Superfect Solutions</t>
  </si>
  <si>
    <t>M.Anitha</t>
  </si>
  <si>
    <t>M.Gopika</t>
  </si>
  <si>
    <t>Infosys</t>
  </si>
  <si>
    <t>K.Mathumitha</t>
  </si>
  <si>
    <t>K.Priyanka</t>
  </si>
  <si>
    <t>M.Sathish kumar</t>
  </si>
  <si>
    <t>S.Sethupalaniyappan</t>
  </si>
  <si>
    <t>T.Vijayalakshmi</t>
  </si>
  <si>
    <t>RUTHRA.C</t>
  </si>
  <si>
    <t>KANMANI.K</t>
  </si>
  <si>
    <t>RAMARASU.R</t>
  </si>
  <si>
    <t>SULOCHANA.S</t>
  </si>
  <si>
    <t>SIVAKUMAR.S</t>
  </si>
  <si>
    <t>KGISL</t>
  </si>
  <si>
    <t>Accenture</t>
  </si>
  <si>
    <t>GAJALAKSHMI B</t>
  </si>
  <si>
    <t>GAYATHRI S</t>
  </si>
  <si>
    <t>HEMALATHA R K</t>
  </si>
  <si>
    <t>JAVAHARKUMAR V</t>
  </si>
  <si>
    <t>MOBEEN BANU H</t>
  </si>
  <si>
    <t>NANDHINI R</t>
  </si>
  <si>
    <t>SELVA K S</t>
  </si>
  <si>
    <t>KANAKA V</t>
  </si>
  <si>
    <t>Wipro</t>
  </si>
  <si>
    <t>PRADEEPA S</t>
  </si>
  <si>
    <t>SANTHIYA G</t>
  </si>
  <si>
    <t>Webkites Interactive</t>
  </si>
  <si>
    <t>SARANYA S</t>
  </si>
  <si>
    <t>THENMOZHI M</t>
  </si>
  <si>
    <t>KIRTHIKA P</t>
  </si>
  <si>
    <t>SUMITHA M</t>
  </si>
  <si>
    <t>NTC Group</t>
  </si>
  <si>
    <t>Vee Technologies</t>
  </si>
  <si>
    <t>M. GUNA</t>
  </si>
  <si>
    <t>S. BALAKRISHNAN</t>
  </si>
  <si>
    <t>M. GOWTHAMAN</t>
  </si>
  <si>
    <t>R. AISHWARYA</t>
  </si>
  <si>
    <t>R. MAHESHWARI</t>
  </si>
  <si>
    <t>P. RAGINI</t>
  </si>
  <si>
    <t>M. NEVATHAN</t>
  </si>
  <si>
    <t>P. SATHISH</t>
  </si>
  <si>
    <t>T. KANIMOZHI</t>
  </si>
  <si>
    <t>M. KIRUTHIKA</t>
  </si>
  <si>
    <t>S. SASIKUMAR</t>
  </si>
  <si>
    <t>B. NETHAJI</t>
  </si>
  <si>
    <t>M. PAVITHRA</t>
  </si>
  <si>
    <t>S. MENAKA</t>
  </si>
  <si>
    <t>S. MAHESHWARI</t>
  </si>
  <si>
    <t>B. DEEPAIKA</t>
  </si>
  <si>
    <t>M. R. ANANDHA VALAMPURI</t>
  </si>
  <si>
    <t>R. VIJAYARAGAVAN</t>
  </si>
  <si>
    <t>B. SENTHILKUMAR</t>
  </si>
  <si>
    <t>S. RAJAN</t>
  </si>
  <si>
    <t>V. AKILA</t>
  </si>
  <si>
    <t>S. SNEKHA</t>
  </si>
  <si>
    <t>S. GANESH</t>
  </si>
  <si>
    <t>R. RAMESH</t>
  </si>
  <si>
    <t>G.Arunkumar</t>
  </si>
  <si>
    <t>N.Gowtham</t>
  </si>
  <si>
    <t>M.R.Jayaraj</t>
  </si>
  <si>
    <t>R.Jeeva Rathinam</t>
  </si>
  <si>
    <t>M.R. Anandha Valampuri</t>
  </si>
  <si>
    <t>Hariharan</t>
  </si>
  <si>
    <t>Dhanasekar</t>
  </si>
  <si>
    <t>TamilSelvi</t>
  </si>
  <si>
    <t>Infoview</t>
  </si>
  <si>
    <t>Poorvika</t>
  </si>
  <si>
    <t>Nithya</t>
  </si>
  <si>
    <t>iNET Technologies</t>
  </si>
  <si>
    <t>2.4 L</t>
  </si>
  <si>
    <t>Excelcom Technologies</t>
  </si>
  <si>
    <t>INFOVIEW TECHNOLOGIES LTD</t>
  </si>
  <si>
    <t>4.5 L</t>
  </si>
  <si>
    <t>RiDSYS</t>
  </si>
  <si>
    <t>1.8 L</t>
  </si>
  <si>
    <t>RSM Auto Cast</t>
  </si>
  <si>
    <t>1 L</t>
  </si>
  <si>
    <t>METECH</t>
  </si>
  <si>
    <t>WONGINE</t>
  </si>
  <si>
    <t>WOORY Auto</t>
  </si>
  <si>
    <t>WIPRO</t>
  </si>
  <si>
    <t>FOURTH DIMENSIONS</t>
  </si>
  <si>
    <t>1.2 L</t>
  </si>
  <si>
    <t>ACCURATE STEEL FORGINGS ( INDIA) LTD</t>
  </si>
  <si>
    <t>SARADA MOTORS PVT. LTD.</t>
  </si>
  <si>
    <t>SOFT DRIZZLES SOLUTIONS PVT. LTD.</t>
  </si>
  <si>
    <t>VERNALIS</t>
  </si>
  <si>
    <t>1.2L</t>
  </si>
  <si>
    <t>INFOSYS</t>
  </si>
  <si>
    <t>HP</t>
  </si>
  <si>
    <t>1.5L</t>
  </si>
  <si>
    <t>1.6 L</t>
  </si>
  <si>
    <t>IWS Bangalore</t>
  </si>
  <si>
    <t xml:space="preserve">Daebu Automotive Seat India Pvt Ltd </t>
  </si>
  <si>
    <t>Velan Info Tech.</t>
  </si>
  <si>
    <t>Velan BPO</t>
  </si>
  <si>
    <t>Swarna pragathi micro finance</t>
  </si>
  <si>
    <t>SUNDARAM FINANCE</t>
  </si>
  <si>
    <t>VINAYAK INFO TECH</t>
  </si>
  <si>
    <t>1.5 L</t>
  </si>
  <si>
    <t>SANMINA SCI TECHNOLOGIES</t>
  </si>
  <si>
    <t>NY SYSTEMS</t>
  </si>
  <si>
    <t>3.25 L</t>
  </si>
  <si>
    <t>Sutharland</t>
  </si>
  <si>
    <t>IDBI federal lank</t>
  </si>
  <si>
    <t>2.5 L</t>
  </si>
  <si>
    <t>2.25 L</t>
  </si>
  <si>
    <t>NTC</t>
  </si>
  <si>
    <t>EP TECH</t>
  </si>
  <si>
    <t>QSPIDER</t>
  </si>
  <si>
    <t>INGENIOUS TECHNOLOGIES</t>
  </si>
  <si>
    <t>RELIANCE</t>
  </si>
  <si>
    <t>V-Dart</t>
  </si>
  <si>
    <t>Gemini communication</t>
  </si>
  <si>
    <t>DISHA INTER.</t>
  </si>
  <si>
    <t>ZEALOUS</t>
  </si>
  <si>
    <t>SPAN TECHNOLOGY</t>
  </si>
  <si>
    <t>AARIX INFOTECH</t>
  </si>
  <si>
    <t>GMAN TECH</t>
  </si>
  <si>
    <t>MACKO RIX</t>
  </si>
  <si>
    <t>PRO Z SOLUTIONS</t>
  </si>
  <si>
    <t>ARISE TECHNOLOGIES</t>
  </si>
  <si>
    <t>AEGIS BPO</t>
  </si>
  <si>
    <t>MG MANAGEMENT SERVICES</t>
  </si>
  <si>
    <t>DATA LOGISTICS</t>
  </si>
  <si>
    <t>INTEL</t>
  </si>
  <si>
    <t>Windcare India Pvt. Ltd.,</t>
  </si>
  <si>
    <t>Digital Nirvana</t>
  </si>
  <si>
    <t>L &amp; P SOMAPPA</t>
  </si>
  <si>
    <t>INFOLINE</t>
  </si>
  <si>
    <t>LADDER SURVEY</t>
  </si>
  <si>
    <t>KGFS</t>
  </si>
  <si>
    <t>TNQ</t>
  </si>
  <si>
    <t>XS REAL</t>
  </si>
  <si>
    <t>ACCEL FRONT LINE LTD</t>
  </si>
  <si>
    <t>NR CONSTRUCTIONS</t>
  </si>
  <si>
    <t>ARIMA EXIM</t>
  </si>
  <si>
    <t>Eureka Outsourcing Solutions</t>
  </si>
  <si>
    <t>KUMARAN SYSTEMS</t>
  </si>
  <si>
    <t>PSK CONSTRUCTIONS</t>
  </si>
  <si>
    <t>Nile Stream</t>
  </si>
  <si>
    <t>CSC</t>
  </si>
  <si>
    <t>JSE ENGINEERING</t>
  </si>
  <si>
    <t>APC Drilling and Construction Coy</t>
  </si>
  <si>
    <t>FACE</t>
  </si>
  <si>
    <t>VarNik System</t>
  </si>
  <si>
    <t>Asalta Technologies</t>
  </si>
  <si>
    <t>Quest Certification Pvt. Ltd.,</t>
  </si>
  <si>
    <t>My Adroids.com</t>
  </si>
  <si>
    <t>Details of Placements 2015 - 2016</t>
  </si>
  <si>
    <t>3.0 L</t>
  </si>
  <si>
    <t>3.2 L</t>
  </si>
  <si>
    <t>1-1.5L</t>
  </si>
  <si>
    <t>3L</t>
  </si>
  <si>
    <t>3.6L</t>
  </si>
  <si>
    <t>1L</t>
  </si>
  <si>
    <t>1.1 L</t>
  </si>
  <si>
    <t>6.5 L</t>
  </si>
  <si>
    <t>Total</t>
  </si>
  <si>
    <t>Details of Placements 2014 - 2015</t>
  </si>
  <si>
    <t>Wipro Technologies</t>
  </si>
  <si>
    <t>2.75 - 3.25</t>
  </si>
  <si>
    <t>1.2 - 1.6</t>
  </si>
  <si>
    <t>1.38 - 1.62</t>
  </si>
  <si>
    <t>Astonish Infotech</t>
  </si>
  <si>
    <t>1.2 - 2.0</t>
  </si>
  <si>
    <t>Wonjin Autoparts India pvt ltd</t>
  </si>
  <si>
    <t>Vdart Technologies</t>
  </si>
  <si>
    <t>PSK Engineering Construction &amp; Co</t>
  </si>
  <si>
    <t>Escol Tech Solutions</t>
  </si>
  <si>
    <t>Kongunadu Polytechnic College</t>
  </si>
  <si>
    <t>Minimum salary Offered</t>
  </si>
  <si>
    <t>Maximum salary offered</t>
  </si>
  <si>
    <t>Average salary offered</t>
  </si>
  <si>
    <t>Median salary offered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</si>
</sst>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63"/>
      <name val="Times New Roman"/>
      <family val="1"/>
    </font>
    <font>
      <sz val="9"/>
      <name val="Times New Roman"/>
      <family val="1"/>
    </font>
    <font>
      <sz val="10"/>
      <color indexed="63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Cambria"/>
      <family val="1"/>
    </font>
    <font>
      <sz val="11"/>
      <color indexed="63"/>
      <name val="Arial"/>
      <family val="2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Cambria"/>
      <family val="1"/>
    </font>
    <font>
      <sz val="11"/>
      <color rgb="FF141823"/>
      <name val="Arial"/>
      <family val="2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/>
      <top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58" fillId="0" borderId="10" xfId="0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58" fillId="0" borderId="0" xfId="0" applyFont="1" applyAlignment="1">
      <alignment/>
    </xf>
    <xf numFmtId="0" fontId="58" fillId="0" borderId="10" xfId="0" applyFont="1" applyBorder="1" applyAlignment="1">
      <alignment horizontal="center"/>
    </xf>
    <xf numFmtId="0" fontId="59" fillId="0" borderId="0" xfId="0" applyFont="1" applyAlignment="1">
      <alignment/>
    </xf>
    <xf numFmtId="0" fontId="56" fillId="0" borderId="0" xfId="0" applyFont="1" applyBorder="1" applyAlignment="1">
      <alignment vertical="center"/>
    </xf>
    <xf numFmtId="0" fontId="58" fillId="0" borderId="11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58" fillId="0" borderId="15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58" fillId="0" borderId="20" xfId="0" applyFont="1" applyBorder="1" applyAlignment="1">
      <alignment horizontal="center"/>
    </xf>
    <xf numFmtId="0" fontId="58" fillId="0" borderId="2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23" xfId="0" applyFont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58" fillId="0" borderId="2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28" xfId="0" applyFont="1" applyBorder="1" applyAlignment="1">
      <alignment horizontal="center"/>
    </xf>
    <xf numFmtId="0" fontId="58" fillId="0" borderId="29" xfId="0" applyFont="1" applyBorder="1" applyAlignment="1">
      <alignment horizontal="center"/>
    </xf>
    <xf numFmtId="0" fontId="58" fillId="0" borderId="30" xfId="0" applyFont="1" applyBorder="1" applyAlignment="1">
      <alignment horizontal="center"/>
    </xf>
    <xf numFmtId="0" fontId="58" fillId="0" borderId="31" xfId="0" applyFont="1" applyBorder="1" applyAlignment="1">
      <alignment horizontal="center"/>
    </xf>
    <xf numFmtId="0" fontId="58" fillId="33" borderId="31" xfId="0" applyFont="1" applyFill="1" applyBorder="1" applyAlignment="1">
      <alignment horizontal="center"/>
    </xf>
    <xf numFmtId="0" fontId="58" fillId="0" borderId="32" xfId="0" applyFont="1" applyBorder="1" applyAlignment="1">
      <alignment horizontal="center"/>
    </xf>
    <xf numFmtId="0" fontId="58" fillId="0" borderId="33" xfId="0" applyFont="1" applyBorder="1" applyAlignment="1">
      <alignment horizontal="center"/>
    </xf>
    <xf numFmtId="0" fontId="58" fillId="0" borderId="34" xfId="0" applyFont="1" applyBorder="1" applyAlignment="1">
      <alignment horizontal="center"/>
    </xf>
    <xf numFmtId="0" fontId="58" fillId="33" borderId="27" xfId="0" applyFont="1" applyFill="1" applyBorder="1" applyAlignment="1">
      <alignment horizontal="center"/>
    </xf>
    <xf numFmtId="0" fontId="58" fillId="33" borderId="28" xfId="0" applyFont="1" applyFill="1" applyBorder="1" applyAlignment="1">
      <alignment horizontal="center"/>
    </xf>
    <xf numFmtId="0" fontId="58" fillId="33" borderId="30" xfId="0" applyFont="1" applyFill="1" applyBorder="1" applyAlignment="1">
      <alignment horizontal="center"/>
    </xf>
    <xf numFmtId="0" fontId="58" fillId="33" borderId="32" xfId="0" applyFont="1" applyFill="1" applyBorder="1" applyAlignment="1">
      <alignment horizontal="center"/>
    </xf>
    <xf numFmtId="0" fontId="58" fillId="0" borderId="35" xfId="0" applyFont="1" applyBorder="1" applyAlignment="1">
      <alignment horizontal="center"/>
    </xf>
    <xf numFmtId="0" fontId="58" fillId="0" borderId="0" xfId="0" applyFont="1" applyAlignment="1">
      <alignment horizontal="right"/>
    </xf>
    <xf numFmtId="0" fontId="58" fillId="0" borderId="36" xfId="0" applyFont="1" applyBorder="1" applyAlignment="1">
      <alignment horizontal="center"/>
    </xf>
    <xf numFmtId="0" fontId="58" fillId="0" borderId="32" xfId="0" applyFont="1" applyBorder="1" applyAlignment="1">
      <alignment/>
    </xf>
    <xf numFmtId="0" fontId="58" fillId="0" borderId="37" xfId="0" applyFont="1" applyBorder="1" applyAlignment="1">
      <alignment/>
    </xf>
    <xf numFmtId="0" fontId="58" fillId="0" borderId="11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6" xfId="0" applyFont="1" applyBorder="1" applyAlignment="1">
      <alignment wrapText="1"/>
    </xf>
    <xf numFmtId="0" fontId="58" fillId="0" borderId="29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 horizontal="center" vertical="center"/>
      <protection locked="0"/>
    </xf>
    <xf numFmtId="0" fontId="60" fillId="0" borderId="10" xfId="0" applyFont="1" applyFill="1" applyBorder="1" applyAlignment="1">
      <alignment horizontal="left" vertical="center"/>
    </xf>
    <xf numFmtId="0" fontId="58" fillId="0" borderId="10" xfId="0" applyFont="1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58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62" fillId="0" borderId="10" xfId="0" applyFont="1" applyBorder="1" applyAlignment="1">
      <alignment horizontal="left"/>
    </xf>
    <xf numFmtId="0" fontId="62" fillId="0" borderId="10" xfId="0" applyFont="1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6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39" xfId="0" applyFont="1" applyBorder="1" applyAlignment="1">
      <alignment vertical="center" wrapText="1"/>
    </xf>
    <xf numFmtId="0" fontId="63" fillId="0" borderId="39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/>
    </xf>
    <xf numFmtId="0" fontId="60" fillId="0" borderId="10" xfId="0" applyFont="1" applyFill="1" applyBorder="1" applyAlignment="1">
      <alignment horizontal="left"/>
    </xf>
    <xf numFmtId="0" fontId="6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wrapText="1"/>
    </xf>
    <xf numFmtId="0" fontId="64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 horizontal="center" wrapText="1"/>
    </xf>
    <xf numFmtId="0" fontId="66" fillId="0" borderId="10" xfId="0" applyFont="1" applyFill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10" xfId="0" applyFont="1" applyBorder="1" applyAlignment="1">
      <alignment/>
    </xf>
    <xf numFmtId="0" fontId="67" fillId="0" borderId="0" xfId="0" applyFont="1" applyAlignment="1">
      <alignment/>
    </xf>
    <xf numFmtId="0" fontId="67" fillId="0" borderId="32" xfId="0" applyFont="1" applyBorder="1" applyAlignment="1">
      <alignment horizontal="center" vertical="center"/>
    </xf>
    <xf numFmtId="0" fontId="67" fillId="0" borderId="36" xfId="0" applyFont="1" applyBorder="1" applyAlignment="1">
      <alignment/>
    </xf>
    <xf numFmtId="0" fontId="67" fillId="0" borderId="0" xfId="0" applyFont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7" fillId="0" borderId="29" xfId="0" applyFont="1" applyBorder="1" applyAlignment="1">
      <alignment/>
    </xf>
    <xf numFmtId="0" fontId="67" fillId="0" borderId="16" xfId="0" applyFont="1" applyBorder="1" applyAlignment="1">
      <alignment horizontal="center" vertical="center"/>
    </xf>
    <xf numFmtId="0" fontId="67" fillId="0" borderId="14" xfId="0" applyFont="1" applyBorder="1" applyAlignment="1">
      <alignment/>
    </xf>
    <xf numFmtId="0" fontId="67" fillId="0" borderId="26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7" fillId="0" borderId="24" xfId="0" applyFont="1" applyBorder="1" applyAlignment="1">
      <alignment/>
    </xf>
    <xf numFmtId="0" fontId="67" fillId="0" borderId="36" xfId="0" applyFont="1" applyBorder="1" applyAlignment="1">
      <alignment horizontal="center" vertical="center"/>
    </xf>
    <xf numFmtId="0" fontId="68" fillId="0" borderId="0" xfId="0" applyFont="1" applyBorder="1" applyAlignment="1">
      <alignment vertical="center"/>
    </xf>
    <xf numFmtId="2" fontId="58" fillId="0" borderId="0" xfId="0" applyNumberFormat="1" applyFont="1" applyAlignment="1">
      <alignment/>
    </xf>
    <xf numFmtId="0" fontId="0" fillId="0" borderId="32" xfId="0" applyBorder="1" applyAlignment="1">
      <alignment horizontal="center" vertical="center" wrapText="1"/>
    </xf>
    <xf numFmtId="0" fontId="67" fillId="0" borderId="33" xfId="0" applyFont="1" applyBorder="1" applyAlignment="1">
      <alignment horizontal="center" vertical="center"/>
    </xf>
    <xf numFmtId="0" fontId="58" fillId="0" borderId="18" xfId="0" applyFont="1" applyBorder="1" applyAlignment="1">
      <alignment wrapText="1"/>
    </xf>
    <xf numFmtId="0" fontId="58" fillId="0" borderId="13" xfId="0" applyFont="1" applyBorder="1" applyAlignment="1">
      <alignment wrapText="1"/>
    </xf>
    <xf numFmtId="0" fontId="0" fillId="0" borderId="0" xfId="0" applyFill="1" applyAlignment="1">
      <alignment horizontal="left"/>
    </xf>
    <xf numFmtId="0" fontId="69" fillId="0" borderId="10" xfId="0" applyFont="1" applyFill="1" applyBorder="1" applyAlignment="1">
      <alignment horizontal="center"/>
    </xf>
    <xf numFmtId="0" fontId="70" fillId="0" borderId="10" xfId="0" applyFont="1" applyFill="1" applyBorder="1" applyAlignment="1">
      <alignment horizontal="left" wrapText="1"/>
    </xf>
    <xf numFmtId="0" fontId="70" fillId="0" borderId="10" xfId="0" applyFont="1" applyFill="1" applyBorder="1" applyAlignment="1">
      <alignment horizontal="left" vertical="top" wrapText="1"/>
    </xf>
    <xf numFmtId="0" fontId="70" fillId="0" borderId="10" xfId="0" applyFont="1" applyFill="1" applyBorder="1" applyAlignment="1">
      <alignment horizontal="left"/>
    </xf>
    <xf numFmtId="0" fontId="71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1" fontId="72" fillId="0" borderId="10" xfId="64" applyNumberFormat="1" applyFont="1" applyBorder="1" applyAlignment="1">
      <alignment horizontal="center" vertical="center" wrapText="1"/>
      <protection/>
    </xf>
    <xf numFmtId="0" fontId="72" fillId="0" borderId="10" xfId="64" applyFont="1" applyBorder="1" applyAlignment="1">
      <alignment horizontal="left" vertical="center"/>
      <protection/>
    </xf>
    <xf numFmtId="1" fontId="72" fillId="35" borderId="10" xfId="64" applyNumberFormat="1" applyFont="1" applyFill="1" applyBorder="1" applyAlignment="1">
      <alignment horizontal="center" vertical="center" wrapText="1"/>
      <protection/>
    </xf>
    <xf numFmtId="0" fontId="72" fillId="35" borderId="10" xfId="64" applyFont="1" applyFill="1" applyBorder="1" applyAlignment="1">
      <alignment horizontal="left" vertical="center"/>
      <protection/>
    </xf>
    <xf numFmtId="0" fontId="58" fillId="35" borderId="10" xfId="0" applyFont="1" applyFill="1" applyBorder="1" applyAlignment="1">
      <alignment horizontal="center"/>
    </xf>
    <xf numFmtId="1" fontId="72" fillId="0" borderId="10" xfId="64" applyNumberFormat="1" applyFont="1" applyFill="1" applyBorder="1" applyAlignment="1">
      <alignment horizontal="center" vertical="center" wrapText="1"/>
      <protection/>
    </xf>
    <xf numFmtId="0" fontId="72" fillId="0" borderId="10" xfId="64" applyFont="1" applyFill="1" applyBorder="1" applyAlignment="1">
      <alignment horizontal="left" vertical="center"/>
      <protection/>
    </xf>
    <xf numFmtId="0" fontId="70" fillId="35" borderId="10" xfId="0" applyFont="1" applyFill="1" applyBorder="1" applyAlignment="1">
      <alignment horizontal="left" vertical="top" wrapText="1"/>
    </xf>
    <xf numFmtId="0" fontId="58" fillId="36" borderId="10" xfId="0" applyFont="1" applyFill="1" applyBorder="1" applyAlignment="1">
      <alignment horizontal="center"/>
    </xf>
    <xf numFmtId="0" fontId="70" fillId="36" borderId="10" xfId="0" applyFont="1" applyFill="1" applyBorder="1" applyAlignment="1">
      <alignment horizontal="left" vertical="top" wrapText="1"/>
    </xf>
    <xf numFmtId="0" fontId="70" fillId="36" borderId="10" xfId="0" applyFont="1" applyFill="1" applyBorder="1" applyAlignment="1">
      <alignment horizontal="left" wrapText="1"/>
    </xf>
    <xf numFmtId="1" fontId="72" fillId="0" borderId="10" xfId="64" applyNumberFormat="1" applyFont="1" applyBorder="1" applyAlignment="1">
      <alignment horizontal="center" vertical="center" wrapText="1"/>
      <protection/>
    </xf>
    <xf numFmtId="0" fontId="72" fillId="0" borderId="10" xfId="64" applyFont="1" applyBorder="1" applyAlignment="1">
      <alignment horizontal="left" vertical="center"/>
      <protection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1" fontId="72" fillId="36" borderId="10" xfId="64" applyNumberFormat="1" applyFont="1" applyFill="1" applyBorder="1" applyAlignment="1">
      <alignment horizontal="center" vertical="center" wrapText="1"/>
      <protection/>
    </xf>
    <xf numFmtId="0" fontId="72" fillId="36" borderId="10" xfId="64" applyFont="1" applyFill="1" applyBorder="1" applyAlignment="1">
      <alignment horizontal="left" vertical="center"/>
      <protection/>
    </xf>
    <xf numFmtId="0" fontId="5" fillId="35" borderId="10" xfId="0" applyFont="1" applyFill="1" applyBorder="1" applyAlignment="1" applyProtection="1">
      <alignment horizontal="left" vertical="center"/>
      <protection locked="0"/>
    </xf>
    <xf numFmtId="0" fontId="72" fillId="36" borderId="10" xfId="0" applyFont="1" applyFill="1" applyBorder="1" applyAlignment="1">
      <alignment horizontal="center" wrapText="1"/>
    </xf>
    <xf numFmtId="0" fontId="72" fillId="36" borderId="10" xfId="0" applyFont="1" applyFill="1" applyBorder="1" applyAlignment="1">
      <alignment wrapText="1"/>
    </xf>
    <xf numFmtId="1" fontId="2" fillId="35" borderId="10" xfId="0" applyNumberFormat="1" applyFont="1" applyFill="1" applyBorder="1" applyAlignment="1" applyProtection="1">
      <alignment horizontal="center" vertical="center"/>
      <protection locked="0"/>
    </xf>
    <xf numFmtId="0" fontId="64" fillId="0" borderId="0" xfId="0" applyFont="1" applyFill="1" applyBorder="1" applyAlignment="1">
      <alignment horizontal="center" vertical="center"/>
    </xf>
    <xf numFmtId="0" fontId="64" fillId="37" borderId="10" xfId="0" applyFont="1" applyFill="1" applyBorder="1" applyAlignment="1">
      <alignment vertical="center"/>
    </xf>
    <xf numFmtId="0" fontId="60" fillId="35" borderId="10" xfId="0" applyFont="1" applyFill="1" applyBorder="1" applyAlignment="1">
      <alignment horizontal="center"/>
    </xf>
    <xf numFmtId="0" fontId="64" fillId="37" borderId="10" xfId="0" applyFont="1" applyFill="1" applyBorder="1" applyAlignment="1">
      <alignment horizontal="center" vertical="center"/>
    </xf>
    <xf numFmtId="1" fontId="72" fillId="0" borderId="10" xfId="64" applyNumberFormat="1" applyFont="1" applyFill="1" applyBorder="1" applyAlignment="1">
      <alignment horizontal="center" vertical="center" wrapText="1"/>
      <protection/>
    </xf>
    <xf numFmtId="0" fontId="73" fillId="0" borderId="10" xfId="0" applyFont="1" applyFill="1" applyBorder="1" applyAlignment="1">
      <alignment vertical="center"/>
    </xf>
    <xf numFmtId="0" fontId="74" fillId="0" borderId="0" xfId="0" applyFont="1" applyAlignment="1">
      <alignment/>
    </xf>
    <xf numFmtId="0" fontId="75" fillId="0" borderId="10" xfId="0" applyFont="1" applyFill="1" applyBorder="1" applyAlignment="1">
      <alignment/>
    </xf>
    <xf numFmtId="0" fontId="75" fillId="0" borderId="1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vertical="center"/>
    </xf>
    <xf numFmtId="0" fontId="75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vertical="center"/>
    </xf>
    <xf numFmtId="0" fontId="76" fillId="0" borderId="0" xfId="0" applyFont="1" applyAlignment="1">
      <alignment vertical="center"/>
    </xf>
    <xf numFmtId="0" fontId="75" fillId="34" borderId="10" xfId="0" applyFont="1" applyFill="1" applyBorder="1" applyAlignment="1">
      <alignment vertical="center"/>
    </xf>
    <xf numFmtId="0" fontId="75" fillId="34" borderId="10" xfId="0" applyFont="1" applyFill="1" applyBorder="1" applyAlignment="1">
      <alignment horizontal="center" vertical="center"/>
    </xf>
    <xf numFmtId="0" fontId="76" fillId="34" borderId="0" xfId="0" applyFont="1" applyFill="1" applyAlignment="1">
      <alignment vertical="center"/>
    </xf>
    <xf numFmtId="0" fontId="75" fillId="0" borderId="10" xfId="0" applyFont="1" applyBorder="1" applyAlignment="1">
      <alignment horizontal="center"/>
    </xf>
    <xf numFmtId="0" fontId="75" fillId="0" borderId="10" xfId="0" applyFont="1" applyFill="1" applyBorder="1" applyAlignment="1">
      <alignment horizontal="center"/>
    </xf>
    <xf numFmtId="0" fontId="76" fillId="0" borderId="0" xfId="0" applyFont="1" applyAlignment="1">
      <alignment/>
    </xf>
    <xf numFmtId="0" fontId="75" fillId="0" borderId="10" xfId="0" applyFont="1" applyBorder="1" applyAlignment="1">
      <alignment/>
    </xf>
    <xf numFmtId="0" fontId="76" fillId="0" borderId="0" xfId="0" applyFont="1" applyBorder="1" applyAlignment="1">
      <alignment/>
    </xf>
    <xf numFmtId="0" fontId="75" fillId="0" borderId="0" xfId="0" applyFont="1" applyBorder="1" applyAlignment="1">
      <alignment/>
    </xf>
    <xf numFmtId="0" fontId="77" fillId="0" borderId="0" xfId="0" applyFont="1" applyAlignment="1">
      <alignment/>
    </xf>
    <xf numFmtId="0" fontId="0" fillId="0" borderId="0" xfId="0" applyAlignment="1">
      <alignment vertical="center"/>
    </xf>
    <xf numFmtId="0" fontId="56" fillId="0" borderId="0" xfId="0" applyFont="1" applyFill="1" applyBorder="1" applyAlignment="1">
      <alignment/>
    </xf>
    <xf numFmtId="0" fontId="56" fillId="0" borderId="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8" fillId="0" borderId="10" xfId="0" applyFont="1" applyBorder="1" applyAlignment="1">
      <alignment/>
    </xf>
    <xf numFmtId="0" fontId="58" fillId="0" borderId="10" xfId="0" applyFont="1" applyFill="1" applyBorder="1" applyAlignment="1">
      <alignment/>
    </xf>
    <xf numFmtId="0" fontId="58" fillId="34" borderId="10" xfId="0" applyFont="1" applyFill="1" applyBorder="1" applyAlignment="1">
      <alignment/>
    </xf>
    <xf numFmtId="0" fontId="58" fillId="34" borderId="10" xfId="0" applyFont="1" applyFill="1" applyBorder="1" applyAlignment="1">
      <alignment horizontal="center"/>
    </xf>
    <xf numFmtId="0" fontId="68" fillId="34" borderId="10" xfId="0" applyFont="1" applyFill="1" applyBorder="1" applyAlignment="1">
      <alignment/>
    </xf>
    <xf numFmtId="0" fontId="68" fillId="34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left"/>
    </xf>
    <xf numFmtId="0" fontId="68" fillId="0" borderId="10" xfId="0" applyFont="1" applyBorder="1" applyAlignment="1">
      <alignment horizontal="center"/>
    </xf>
    <xf numFmtId="0" fontId="58" fillId="0" borderId="40" xfId="0" applyFont="1" applyBorder="1" applyAlignment="1">
      <alignment/>
    </xf>
    <xf numFmtId="0" fontId="58" fillId="0" borderId="16" xfId="0" applyFont="1" applyBorder="1" applyAlignment="1">
      <alignment/>
    </xf>
    <xf numFmtId="0" fontId="58" fillId="0" borderId="16" xfId="0" applyFont="1" applyFill="1" applyBorder="1" applyAlignment="1">
      <alignment horizontal="center"/>
    </xf>
    <xf numFmtId="0" fontId="58" fillId="0" borderId="41" xfId="0" applyFont="1" applyBorder="1" applyAlignment="1">
      <alignment/>
    </xf>
    <xf numFmtId="0" fontId="58" fillId="0" borderId="16" xfId="0" applyFont="1" applyFill="1" applyBorder="1" applyAlignment="1">
      <alignment/>
    </xf>
    <xf numFmtId="0" fontId="58" fillId="0" borderId="41" xfId="0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/>
    </xf>
    <xf numFmtId="0" fontId="68" fillId="0" borderId="0" xfId="0" applyFont="1" applyBorder="1" applyAlignment="1">
      <alignment horizontal="center" vertical="center"/>
    </xf>
    <xf numFmtId="0" fontId="75" fillId="34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/>
    </xf>
    <xf numFmtId="0" fontId="58" fillId="0" borderId="42" xfId="0" applyFont="1" applyBorder="1" applyAlignment="1">
      <alignment horizontal="center"/>
    </xf>
    <xf numFmtId="0" fontId="58" fillId="0" borderId="43" xfId="0" applyFont="1" applyBorder="1" applyAlignment="1">
      <alignment horizontal="center"/>
    </xf>
    <xf numFmtId="0" fontId="75" fillId="0" borderId="39" xfId="0" applyFont="1" applyBorder="1" applyAlignment="1">
      <alignment horizontal="center"/>
    </xf>
    <xf numFmtId="0" fontId="75" fillId="0" borderId="39" xfId="0" applyFont="1" applyBorder="1" applyAlignment="1">
      <alignment/>
    </xf>
    <xf numFmtId="0" fontId="58" fillId="0" borderId="0" xfId="0" applyFont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68" fillId="0" borderId="0" xfId="0" applyFont="1" applyBorder="1" applyAlignment="1">
      <alignment horizontal="center" vertical="center"/>
    </xf>
    <xf numFmtId="0" fontId="69" fillId="0" borderId="0" xfId="0" applyFont="1" applyAlignment="1">
      <alignment horizontal="center"/>
    </xf>
    <xf numFmtId="0" fontId="76" fillId="0" borderId="44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5" fillId="0" borderId="10" xfId="0" applyFont="1" applyFill="1" applyBorder="1" applyAlignment="1">
      <alignment horizontal="center"/>
    </xf>
    <xf numFmtId="0" fontId="75" fillId="0" borderId="10" xfId="0" applyFont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75" fillId="34" borderId="1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vertical="center"/>
    </xf>
    <xf numFmtId="0" fontId="0" fillId="0" borderId="4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4" xfId="0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8" fillId="34" borderId="10" xfId="0" applyFont="1" applyFill="1" applyBorder="1" applyAlignment="1">
      <alignment horizontal="center"/>
    </xf>
    <xf numFmtId="0" fontId="68" fillId="34" borderId="10" xfId="0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68" fillId="0" borderId="35" xfId="0" applyFont="1" applyBorder="1" applyAlignment="1">
      <alignment horizontal="center" vertical="center"/>
    </xf>
    <xf numFmtId="0" fontId="68" fillId="0" borderId="13" xfId="0" applyFont="1" applyBorder="1" applyAlignment="1">
      <alignment vertical="center"/>
    </xf>
    <xf numFmtId="0" fontId="68" fillId="0" borderId="41" xfId="0" applyFont="1" applyBorder="1" applyAlignment="1">
      <alignment vertical="center"/>
    </xf>
    <xf numFmtId="0" fontId="68" fillId="0" borderId="20" xfId="0" applyFont="1" applyBorder="1" applyAlignment="1">
      <alignment horizontal="center" vertical="center" wrapText="1"/>
    </xf>
    <xf numFmtId="0" fontId="68" fillId="0" borderId="33" xfId="0" applyFont="1" applyBorder="1" applyAlignment="1">
      <alignment horizontal="center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10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 5" xfId="64"/>
    <cellStyle name="Normal 6" xfId="65"/>
    <cellStyle name="Normal 7" xfId="66"/>
    <cellStyle name="Normal 9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6" sqref="A6:C14"/>
    </sheetView>
  </sheetViews>
  <sheetFormatPr defaultColWidth="9.140625" defaultRowHeight="15"/>
  <cols>
    <col min="1" max="2" width="10.7109375" style="0" customWidth="1"/>
    <col min="3" max="3" width="12.7109375" style="0" customWidth="1"/>
  </cols>
  <sheetData>
    <row r="1" spans="1:6" ht="21">
      <c r="A1" s="189" t="s">
        <v>28</v>
      </c>
      <c r="B1" s="189"/>
      <c r="C1" s="189"/>
      <c r="D1" s="9"/>
      <c r="E1" s="9"/>
      <c r="F1" s="9"/>
    </row>
    <row r="2" spans="1:6" ht="21">
      <c r="A2" s="189" t="s">
        <v>32</v>
      </c>
      <c r="B2" s="189"/>
      <c r="C2" s="189"/>
      <c r="D2" s="9"/>
      <c r="E2" s="9"/>
      <c r="F2" s="9"/>
    </row>
    <row r="3" spans="1:6" ht="21">
      <c r="A3" s="57"/>
      <c r="B3" s="57"/>
      <c r="C3" s="9"/>
      <c r="D3" s="9"/>
      <c r="E3" s="9"/>
      <c r="F3" s="9"/>
    </row>
    <row r="4" spans="1:6" ht="15.75">
      <c r="A4" s="190" t="s">
        <v>39</v>
      </c>
      <c r="B4" s="190"/>
      <c r="C4" s="190"/>
      <c r="D4" s="101"/>
      <c r="E4" s="101"/>
      <c r="F4" s="101"/>
    </row>
    <row r="5" ht="15.75" thickBot="1"/>
    <row r="6" spans="1:3" ht="30.75" thickBot="1">
      <c r="A6" s="100" t="s">
        <v>38</v>
      </c>
      <c r="B6" s="90" t="s">
        <v>30</v>
      </c>
      <c r="C6" s="103" t="s">
        <v>40</v>
      </c>
    </row>
    <row r="7" spans="1:3" ht="18.75">
      <c r="A7" s="99" t="s">
        <v>4</v>
      </c>
      <c r="B7" s="98">
        <v>57</v>
      </c>
      <c r="C7" s="97"/>
    </row>
    <row r="8" spans="1:3" ht="18.75">
      <c r="A8" s="96" t="s">
        <v>26</v>
      </c>
      <c r="B8" s="95">
        <v>27</v>
      </c>
      <c r="C8" s="97"/>
    </row>
    <row r="9" spans="1:3" ht="18.75">
      <c r="A9" s="96" t="s">
        <v>5</v>
      </c>
      <c r="B9" s="95">
        <v>54</v>
      </c>
      <c r="C9" s="97"/>
    </row>
    <row r="10" spans="1:3" ht="18.75">
      <c r="A10" s="96" t="s">
        <v>7</v>
      </c>
      <c r="B10" s="95">
        <v>64</v>
      </c>
      <c r="C10" s="97"/>
    </row>
    <row r="11" spans="1:3" ht="18.75">
      <c r="A11" s="96" t="s">
        <v>37</v>
      </c>
      <c r="B11" s="95">
        <v>149</v>
      </c>
      <c r="C11" s="97"/>
    </row>
    <row r="12" spans="1:3" ht="19.5" thickBot="1">
      <c r="A12" s="94" t="s">
        <v>27</v>
      </c>
      <c r="B12" s="93">
        <v>75</v>
      </c>
      <c r="C12" s="104"/>
    </row>
    <row r="13" spans="1:2" ht="19.5" thickBot="1">
      <c r="A13" s="89"/>
      <c r="B13" s="92"/>
    </row>
    <row r="14" spans="1:3" ht="19.5" thickBot="1">
      <c r="A14" s="91" t="s">
        <v>30</v>
      </c>
      <c r="B14" s="90">
        <f>SUM(B7:B12)</f>
        <v>426</v>
      </c>
      <c r="C14" s="90">
        <f>SUM(C7:C12)</f>
        <v>0</v>
      </c>
    </row>
    <row r="16" ht="18.75">
      <c r="B16" s="89"/>
    </row>
    <row r="19" ht="18.75">
      <c r="B19" s="89"/>
    </row>
  </sheetData>
  <sheetProtection/>
  <mergeCells count="3">
    <mergeCell ref="A1:C1"/>
    <mergeCell ref="A2:C2"/>
    <mergeCell ref="A4:C4"/>
  </mergeCells>
  <printOptions/>
  <pageMargins left="0.57" right="0.16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8"/>
  <sheetViews>
    <sheetView zoomScalePageLayoutView="0" workbookViewId="0" topLeftCell="A1">
      <selection activeCell="K18" sqref="K18"/>
    </sheetView>
  </sheetViews>
  <sheetFormatPr defaultColWidth="9.140625" defaultRowHeight="15"/>
  <cols>
    <col min="2" max="2" width="15.140625" style="0" customWidth="1"/>
    <col min="3" max="3" width="11.421875" style="0" customWidth="1"/>
    <col min="4" max="4" width="11.00390625" style="1" bestFit="1" customWidth="1"/>
    <col min="5" max="6" width="9.140625" style="1" customWidth="1"/>
    <col min="7" max="7" width="18.57421875" style="1" customWidth="1"/>
  </cols>
  <sheetData>
    <row r="2" spans="1:7" ht="15.75">
      <c r="A2" s="7" t="s">
        <v>17</v>
      </c>
      <c r="B2" s="7"/>
      <c r="C2" s="7"/>
      <c r="D2" s="5"/>
      <c r="E2" s="5"/>
      <c r="F2" s="5"/>
      <c r="G2" s="5"/>
    </row>
    <row r="3" spans="1:7" ht="15.75">
      <c r="A3" s="7"/>
      <c r="B3" s="7"/>
      <c r="C3" s="7"/>
      <c r="D3" s="5"/>
      <c r="E3" s="5"/>
      <c r="F3" s="5"/>
      <c r="G3" s="5"/>
    </row>
    <row r="4" spans="1:7" ht="16.5" thickBot="1">
      <c r="A4" s="7" t="s">
        <v>18</v>
      </c>
      <c r="B4" s="7"/>
      <c r="C4" s="7"/>
      <c r="D4" s="5"/>
      <c r="E4" s="5"/>
      <c r="F4" s="5"/>
      <c r="G4" s="5"/>
    </row>
    <row r="5" spans="1:7" ht="16.5" thickBot="1">
      <c r="A5" s="21" t="s">
        <v>3</v>
      </c>
      <c r="B5" s="22" t="s">
        <v>9</v>
      </c>
      <c r="C5" s="23" t="s">
        <v>8</v>
      </c>
      <c r="D5" s="22" t="s">
        <v>10</v>
      </c>
      <c r="E5" s="23" t="s">
        <v>11</v>
      </c>
      <c r="F5" s="22" t="s">
        <v>12</v>
      </c>
      <c r="G5" s="24" t="s">
        <v>13</v>
      </c>
    </row>
    <row r="6" spans="1:7" ht="15.75">
      <c r="A6" s="11" t="s">
        <v>4</v>
      </c>
      <c r="B6" s="13"/>
      <c r="C6" s="12"/>
      <c r="D6" s="13"/>
      <c r="E6" s="12"/>
      <c r="F6" s="13"/>
      <c r="G6" s="25"/>
    </row>
    <row r="7" spans="1:7" ht="15.75">
      <c r="A7" s="26" t="s">
        <v>26</v>
      </c>
      <c r="B7" s="18"/>
      <c r="C7" s="27"/>
      <c r="D7" s="28"/>
      <c r="E7" s="27"/>
      <c r="F7" s="28"/>
      <c r="G7" s="29"/>
    </row>
    <row r="8" spans="1:7" ht="15.75">
      <c r="A8" s="14" t="s">
        <v>5</v>
      </c>
      <c r="B8" s="18"/>
      <c r="C8" s="17"/>
      <c r="D8" s="18"/>
      <c r="E8" s="17"/>
      <c r="F8" s="18"/>
      <c r="G8" s="30"/>
    </row>
    <row r="9" spans="1:7" ht="15.75">
      <c r="A9" s="14" t="s">
        <v>7</v>
      </c>
      <c r="B9" s="18"/>
      <c r="C9" s="17"/>
      <c r="D9" s="18"/>
      <c r="E9" s="17"/>
      <c r="F9" s="18"/>
      <c r="G9" s="30"/>
    </row>
    <row r="10" spans="1:7" ht="15.75">
      <c r="A10" s="14" t="s">
        <v>6</v>
      </c>
      <c r="B10" s="18"/>
      <c r="C10" s="17"/>
      <c r="D10" s="18"/>
      <c r="E10" s="17"/>
      <c r="F10" s="18"/>
      <c r="G10" s="30"/>
    </row>
    <row r="11" spans="1:7" ht="16.5" thickBot="1">
      <c r="A11" s="31" t="s">
        <v>27</v>
      </c>
      <c r="B11" s="20"/>
      <c r="C11" s="19"/>
      <c r="D11" s="20"/>
      <c r="E11" s="19"/>
      <c r="F11" s="20"/>
      <c r="G11" s="32"/>
    </row>
    <row r="12" spans="1:11" ht="16.5" thickBot="1">
      <c r="A12" s="7"/>
      <c r="B12" s="33">
        <f aca="true" t="shared" si="0" ref="B12:G12">SUM(B6:B11)</f>
        <v>0</v>
      </c>
      <c r="C12" s="34">
        <f t="shared" si="0"/>
        <v>0</v>
      </c>
      <c r="D12" s="35">
        <f t="shared" si="0"/>
        <v>0</v>
      </c>
      <c r="E12" s="35">
        <f t="shared" si="0"/>
        <v>0</v>
      </c>
      <c r="F12" s="36">
        <f t="shared" si="0"/>
        <v>0</v>
      </c>
      <c r="G12" s="37">
        <f t="shared" si="0"/>
        <v>0</v>
      </c>
      <c r="K12" t="s">
        <v>20</v>
      </c>
    </row>
    <row r="13" spans="1:7" ht="15.75">
      <c r="A13" s="7"/>
      <c r="B13" s="7"/>
      <c r="C13" s="7"/>
      <c r="D13" s="5"/>
      <c r="E13" s="5"/>
      <c r="F13" s="5"/>
      <c r="G13" s="5"/>
    </row>
    <row r="14" spans="1:7" ht="15.75">
      <c r="A14" s="7"/>
      <c r="B14" s="7"/>
      <c r="C14" s="7"/>
      <c r="D14" s="5"/>
      <c r="E14" s="5"/>
      <c r="F14" s="5"/>
      <c r="G14" s="5"/>
    </row>
    <row r="15" spans="1:7" ht="16.5" thickBot="1">
      <c r="A15" s="7" t="s">
        <v>19</v>
      </c>
      <c r="B15" s="7"/>
      <c r="C15" s="7"/>
      <c r="D15" s="5"/>
      <c r="E15" s="5"/>
      <c r="F15" s="5"/>
      <c r="G15" s="5"/>
    </row>
    <row r="16" spans="1:7" ht="16.5" thickBot="1">
      <c r="A16" s="21" t="s">
        <v>3</v>
      </c>
      <c r="B16" s="21" t="s">
        <v>9</v>
      </c>
      <c r="C16" s="35" t="s">
        <v>14</v>
      </c>
      <c r="D16" s="24" t="s">
        <v>10</v>
      </c>
      <c r="E16" s="23" t="s">
        <v>11</v>
      </c>
      <c r="F16" s="22" t="s">
        <v>12</v>
      </c>
      <c r="G16" s="24" t="s">
        <v>13</v>
      </c>
    </row>
    <row r="17" spans="1:7" ht="15.75">
      <c r="A17" s="11" t="s">
        <v>4</v>
      </c>
      <c r="B17" s="13">
        <f aca="true" t="shared" si="1" ref="B17:B22">B6</f>
        <v>0</v>
      </c>
      <c r="C17" s="38">
        <f aca="true" t="shared" si="2" ref="C17:C22">B6-C6</f>
        <v>0</v>
      </c>
      <c r="D17" s="25"/>
      <c r="E17" s="12"/>
      <c r="F17" s="13"/>
      <c r="G17" s="25"/>
    </row>
    <row r="18" spans="1:7" ht="15.75">
      <c r="A18" s="26" t="s">
        <v>26</v>
      </c>
      <c r="B18" s="18">
        <f t="shared" si="1"/>
        <v>0</v>
      </c>
      <c r="C18" s="39">
        <f t="shared" si="2"/>
        <v>0</v>
      </c>
      <c r="D18" s="29"/>
      <c r="E18" s="27"/>
      <c r="F18" s="28"/>
      <c r="G18" s="29"/>
    </row>
    <row r="19" spans="1:7" ht="15.75">
      <c r="A19" s="14" t="s">
        <v>5</v>
      </c>
      <c r="B19" s="18">
        <f t="shared" si="1"/>
        <v>0</v>
      </c>
      <c r="C19" s="39">
        <f t="shared" si="2"/>
        <v>0</v>
      </c>
      <c r="D19" s="30"/>
      <c r="E19" s="17"/>
      <c r="F19" s="18"/>
      <c r="G19" s="30"/>
    </row>
    <row r="20" spans="1:7" ht="15.75">
      <c r="A20" s="14" t="s">
        <v>7</v>
      </c>
      <c r="B20" s="18">
        <f t="shared" si="1"/>
        <v>0</v>
      </c>
      <c r="C20" s="39">
        <f t="shared" si="2"/>
        <v>0</v>
      </c>
      <c r="D20" s="30"/>
      <c r="E20" s="17"/>
      <c r="F20" s="18"/>
      <c r="G20" s="30"/>
    </row>
    <row r="21" spans="1:7" ht="15.75">
      <c r="A21" s="14" t="s">
        <v>6</v>
      </c>
      <c r="B21" s="18">
        <f t="shared" si="1"/>
        <v>0</v>
      </c>
      <c r="C21" s="39">
        <f t="shared" si="2"/>
        <v>0</v>
      </c>
      <c r="D21" s="30"/>
      <c r="E21" s="17"/>
      <c r="F21" s="18"/>
      <c r="G21" s="30"/>
    </row>
    <row r="22" spans="1:7" ht="16.5" thickBot="1">
      <c r="A22" s="31" t="s">
        <v>27</v>
      </c>
      <c r="B22" s="20">
        <f t="shared" si="1"/>
        <v>0</v>
      </c>
      <c r="C22" s="40">
        <f t="shared" si="2"/>
        <v>0</v>
      </c>
      <c r="D22" s="32"/>
      <c r="E22" s="19"/>
      <c r="F22" s="20"/>
      <c r="G22" s="32"/>
    </row>
    <row r="23" spans="1:7" ht="16.5" thickBot="1">
      <c r="A23" s="7"/>
      <c r="B23" s="33">
        <f>SUM(B17:B22)</f>
        <v>0</v>
      </c>
      <c r="C23" s="41">
        <f>B12-C12</f>
        <v>0</v>
      </c>
      <c r="D23" s="37">
        <f>SUM(D17:D22)</f>
        <v>0</v>
      </c>
      <c r="E23" s="42">
        <f>SUM(E17:E21)</f>
        <v>0</v>
      </c>
      <c r="F23" s="36">
        <f>SUM(F17:F21)</f>
        <v>0</v>
      </c>
      <c r="G23" s="37">
        <f>SUM(G17:G22)</f>
        <v>0</v>
      </c>
    </row>
    <row r="24" spans="1:7" ht="15.75">
      <c r="A24" s="7"/>
      <c r="B24" s="7"/>
      <c r="C24" s="7"/>
      <c r="D24" s="5"/>
      <c r="E24" s="5"/>
      <c r="F24" s="5"/>
      <c r="G24" s="5"/>
    </row>
    <row r="25" spans="1:7" ht="15.75">
      <c r="A25" s="7"/>
      <c r="B25" s="7"/>
      <c r="C25" s="7"/>
      <c r="D25" s="5"/>
      <c r="E25" s="5"/>
      <c r="F25" s="5"/>
      <c r="G25" s="5"/>
    </row>
    <row r="26" spans="1:7" ht="15.75">
      <c r="A26" s="7"/>
      <c r="B26" s="7"/>
      <c r="C26" s="7"/>
      <c r="D26" s="5"/>
      <c r="E26" s="5"/>
      <c r="F26" s="5"/>
      <c r="G26" s="5"/>
    </row>
    <row r="27" spans="1:7" ht="15.75">
      <c r="A27" s="7"/>
      <c r="C27" s="43" t="s">
        <v>33</v>
      </c>
      <c r="D27" s="102" t="e">
        <f>(C12/B12)*100</f>
        <v>#DIV/0!</v>
      </c>
      <c r="E27" s="5"/>
      <c r="F27" s="5"/>
      <c r="G27" s="5"/>
    </row>
    <row r="28" spans="1:7" ht="15.75">
      <c r="A28" s="7"/>
      <c r="C28" s="43" t="s">
        <v>34</v>
      </c>
      <c r="D28" s="102" t="e">
        <f>(C23/B23)*100</f>
        <v>#DIV/0!</v>
      </c>
      <c r="E28" s="5"/>
      <c r="F28" s="5"/>
      <c r="G28" s="5"/>
    </row>
  </sheetData>
  <sheetProtection/>
  <printOptions/>
  <pageMargins left="1.35" right="0.7" top="1.11" bottom="0.75" header="0.3" footer="0.3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5"/>
  <sheetViews>
    <sheetView zoomScalePageLayoutView="0" workbookViewId="0" topLeftCell="A28">
      <selection activeCell="D59" sqref="D59"/>
    </sheetView>
  </sheetViews>
  <sheetFormatPr defaultColWidth="9.140625" defaultRowHeight="15"/>
  <cols>
    <col min="1" max="1" width="13.140625" style="0" customWidth="1"/>
    <col min="2" max="2" width="20.28125" style="1" customWidth="1"/>
    <col min="3" max="3" width="28.57421875" style="3" customWidth="1"/>
    <col min="4" max="4" width="12.00390625" style="1" customWidth="1"/>
    <col min="5" max="5" width="50.421875" style="107" bestFit="1" customWidth="1"/>
  </cols>
  <sheetData>
    <row r="1" spans="1:5" ht="15">
      <c r="A1" s="191" t="s">
        <v>28</v>
      </c>
      <c r="B1" s="191"/>
      <c r="C1" s="191"/>
      <c r="D1" s="191"/>
      <c r="E1" s="191"/>
    </row>
    <row r="2" spans="1:5" ht="15">
      <c r="A2" s="191" t="s">
        <v>36</v>
      </c>
      <c r="B2" s="191"/>
      <c r="C2" s="191"/>
      <c r="D2" s="191"/>
      <c r="E2" s="191"/>
    </row>
    <row r="3" spans="1:5" ht="15">
      <c r="A3" s="191" t="s">
        <v>25</v>
      </c>
      <c r="B3" s="191"/>
      <c r="C3" s="191"/>
      <c r="D3" s="191"/>
      <c r="E3" s="191"/>
    </row>
    <row r="4" spans="1:4" ht="15.75">
      <c r="A4" s="7"/>
      <c r="B4" s="5"/>
      <c r="C4" s="6"/>
      <c r="D4" s="5"/>
    </row>
    <row r="5" spans="1:5" ht="18" customHeight="1">
      <c r="A5" s="88" t="s">
        <v>21</v>
      </c>
      <c r="B5" s="87" t="s">
        <v>22</v>
      </c>
      <c r="C5" s="87" t="s">
        <v>23</v>
      </c>
      <c r="D5" s="86" t="s">
        <v>24</v>
      </c>
      <c r="E5" s="108" t="s">
        <v>35</v>
      </c>
    </row>
    <row r="6" spans="1:5" ht="18" customHeight="1">
      <c r="A6" s="85">
        <v>1</v>
      </c>
      <c r="B6" s="127">
        <v>621311205002</v>
      </c>
      <c r="C6" s="68" t="s">
        <v>45</v>
      </c>
      <c r="D6" s="78" t="s">
        <v>26</v>
      </c>
      <c r="E6" s="109" t="s">
        <v>47</v>
      </c>
    </row>
    <row r="7" spans="1:5" ht="18" customHeight="1">
      <c r="A7" s="85">
        <v>2</v>
      </c>
      <c r="B7" s="125">
        <v>621311104048</v>
      </c>
      <c r="C7" s="126" t="s">
        <v>73</v>
      </c>
      <c r="D7" s="78" t="s">
        <v>4</v>
      </c>
      <c r="E7" s="109" t="s">
        <v>47</v>
      </c>
    </row>
    <row r="8" spans="1:5" ht="18" customHeight="1">
      <c r="A8" s="85">
        <v>3</v>
      </c>
      <c r="C8" s="3" t="s">
        <v>111</v>
      </c>
      <c r="D8" s="1" t="s">
        <v>5</v>
      </c>
      <c r="E8" s="109" t="s">
        <v>47</v>
      </c>
    </row>
    <row r="9" spans="1:5" ht="18" customHeight="1">
      <c r="A9" s="85">
        <v>4</v>
      </c>
      <c r="C9" s="3" t="s">
        <v>112</v>
      </c>
      <c r="D9" s="1" t="s">
        <v>5</v>
      </c>
      <c r="E9" s="109" t="s">
        <v>47</v>
      </c>
    </row>
    <row r="10" spans="1:5" ht="18" customHeight="1">
      <c r="A10" s="85">
        <v>5</v>
      </c>
      <c r="E10" s="107" t="s">
        <v>41</v>
      </c>
    </row>
    <row r="11" spans="1:5" ht="18" customHeight="1">
      <c r="A11" s="85">
        <v>6</v>
      </c>
      <c r="B11" s="127">
        <v>621311205004</v>
      </c>
      <c r="C11" s="68" t="s">
        <v>46</v>
      </c>
      <c r="D11" s="78" t="s">
        <v>26</v>
      </c>
      <c r="E11" s="110" t="s">
        <v>43</v>
      </c>
    </row>
    <row r="12" spans="1:5" ht="18" customHeight="1">
      <c r="A12" s="85">
        <v>7</v>
      </c>
      <c r="B12" s="125">
        <v>621311104030</v>
      </c>
      <c r="C12" s="126" t="s">
        <v>69</v>
      </c>
      <c r="D12" s="78" t="s">
        <v>4</v>
      </c>
      <c r="E12" s="110" t="s">
        <v>43</v>
      </c>
    </row>
    <row r="13" spans="1:5" ht="18" customHeight="1">
      <c r="A13" s="85">
        <v>8</v>
      </c>
      <c r="D13" s="1" t="s">
        <v>5</v>
      </c>
      <c r="E13" s="110" t="s">
        <v>43</v>
      </c>
    </row>
    <row r="14" spans="1:5" ht="18" customHeight="1">
      <c r="A14" s="85">
        <v>9</v>
      </c>
      <c r="B14" s="127">
        <v>621311205006</v>
      </c>
      <c r="C14" s="68" t="s">
        <v>48</v>
      </c>
      <c r="D14" s="78" t="s">
        <v>26</v>
      </c>
      <c r="E14" s="110" t="s">
        <v>42</v>
      </c>
    </row>
    <row r="15" spans="1:5" ht="18" customHeight="1">
      <c r="A15" s="85">
        <v>10</v>
      </c>
      <c r="B15" s="127">
        <v>621311205011</v>
      </c>
      <c r="C15" s="68" t="s">
        <v>49</v>
      </c>
      <c r="D15" s="78" t="s">
        <v>26</v>
      </c>
      <c r="E15" s="110" t="s">
        <v>42</v>
      </c>
    </row>
    <row r="16" spans="1:5" ht="18" customHeight="1">
      <c r="A16" s="85">
        <v>11</v>
      </c>
      <c r="B16" s="127">
        <v>621311205017</v>
      </c>
      <c r="C16" s="68" t="s">
        <v>50</v>
      </c>
      <c r="D16" s="78" t="s">
        <v>26</v>
      </c>
      <c r="E16" s="110" t="s">
        <v>42</v>
      </c>
    </row>
    <row r="17" spans="1:5" ht="18" customHeight="1">
      <c r="A17" s="85">
        <v>12</v>
      </c>
      <c r="B17" s="127">
        <v>621311205018</v>
      </c>
      <c r="C17" s="68" t="s">
        <v>51</v>
      </c>
      <c r="D17" s="78" t="s">
        <v>26</v>
      </c>
      <c r="E17" s="110" t="s">
        <v>42</v>
      </c>
    </row>
    <row r="18" spans="1:5" ht="18" customHeight="1">
      <c r="A18" s="85">
        <v>13</v>
      </c>
      <c r="B18" s="114">
        <v>621311104005</v>
      </c>
      <c r="C18" s="115" t="s">
        <v>60</v>
      </c>
      <c r="D18" s="8" t="s">
        <v>4</v>
      </c>
      <c r="E18" s="110" t="s">
        <v>42</v>
      </c>
    </row>
    <row r="19" spans="1:5" ht="18" customHeight="1">
      <c r="A19" s="85">
        <v>14</v>
      </c>
      <c r="B19" s="119">
        <v>621311104007</v>
      </c>
      <c r="C19" s="120" t="s">
        <v>61</v>
      </c>
      <c r="D19" s="8" t="s">
        <v>4</v>
      </c>
      <c r="E19" s="110" t="s">
        <v>42</v>
      </c>
    </row>
    <row r="20" spans="1:5" ht="18" customHeight="1">
      <c r="A20" s="85">
        <v>15</v>
      </c>
      <c r="B20" s="119">
        <v>621311104012</v>
      </c>
      <c r="C20" s="120" t="s">
        <v>62</v>
      </c>
      <c r="D20" s="8" t="s">
        <v>4</v>
      </c>
      <c r="E20" s="110" t="s">
        <v>42</v>
      </c>
    </row>
    <row r="21" spans="1:5" ht="18" customHeight="1">
      <c r="A21" s="85">
        <v>16</v>
      </c>
      <c r="B21" s="119">
        <v>621311104014</v>
      </c>
      <c r="C21" s="120" t="s">
        <v>63</v>
      </c>
      <c r="D21" s="8" t="s">
        <v>4</v>
      </c>
      <c r="E21" s="110" t="s">
        <v>42</v>
      </c>
    </row>
    <row r="22" spans="1:5" ht="18" customHeight="1">
      <c r="A22" s="85">
        <v>17</v>
      </c>
      <c r="B22" s="119">
        <v>621311104025</v>
      </c>
      <c r="C22" s="120" t="s">
        <v>64</v>
      </c>
      <c r="D22" s="8" t="s">
        <v>4</v>
      </c>
      <c r="E22" s="110" t="s">
        <v>42</v>
      </c>
    </row>
    <row r="23" spans="1:5" ht="18" customHeight="1">
      <c r="A23" s="85">
        <v>18</v>
      </c>
      <c r="B23" s="119">
        <v>621311104027</v>
      </c>
      <c r="C23" s="120" t="s">
        <v>65</v>
      </c>
      <c r="D23" s="8" t="s">
        <v>4</v>
      </c>
      <c r="E23" s="110" t="s">
        <v>42</v>
      </c>
    </row>
    <row r="24" spans="1:5" ht="18" customHeight="1">
      <c r="A24" s="85">
        <v>19</v>
      </c>
      <c r="B24" s="119">
        <v>621311104038</v>
      </c>
      <c r="C24" s="120" t="s">
        <v>66</v>
      </c>
      <c r="D24" s="8" t="s">
        <v>4</v>
      </c>
      <c r="E24" s="110" t="s">
        <v>42</v>
      </c>
    </row>
    <row r="25" spans="1:5" ht="18" customHeight="1">
      <c r="A25" s="85">
        <v>20</v>
      </c>
      <c r="B25" s="84">
        <v>621311105020</v>
      </c>
      <c r="C25" s="83" t="s">
        <v>53</v>
      </c>
      <c r="D25" s="8" t="s">
        <v>7</v>
      </c>
      <c r="E25" s="110" t="s">
        <v>42</v>
      </c>
    </row>
    <row r="26" spans="1:5" ht="18" customHeight="1">
      <c r="A26" s="85">
        <v>21</v>
      </c>
      <c r="B26" s="84">
        <v>621311105028</v>
      </c>
      <c r="C26" s="83" t="s">
        <v>56</v>
      </c>
      <c r="D26" s="8" t="s">
        <v>7</v>
      </c>
      <c r="E26" s="110" t="s">
        <v>42</v>
      </c>
    </row>
    <row r="27" spans="1:5" ht="18" customHeight="1">
      <c r="A27" s="85">
        <v>22</v>
      </c>
      <c r="B27" s="84">
        <v>621311105321</v>
      </c>
      <c r="C27" s="83" t="s">
        <v>55</v>
      </c>
      <c r="D27" s="8" t="s">
        <v>7</v>
      </c>
      <c r="E27" s="110" t="s">
        <v>42</v>
      </c>
    </row>
    <row r="28" spans="1:5" ht="18" customHeight="1">
      <c r="A28" s="85">
        <v>23</v>
      </c>
      <c r="D28" s="1" t="s">
        <v>5</v>
      </c>
      <c r="E28" s="110" t="s">
        <v>42</v>
      </c>
    </row>
    <row r="29" spans="1:5" ht="18" customHeight="1">
      <c r="A29" s="85">
        <v>24</v>
      </c>
      <c r="D29" s="1" t="s">
        <v>5</v>
      </c>
      <c r="E29" s="110" t="s">
        <v>42</v>
      </c>
    </row>
    <row r="30" spans="1:5" ht="18" customHeight="1">
      <c r="A30" s="85">
        <v>25</v>
      </c>
      <c r="B30" s="84">
        <v>621311105009</v>
      </c>
      <c r="C30" s="83" t="s">
        <v>54</v>
      </c>
      <c r="D30" s="8" t="s">
        <v>7</v>
      </c>
      <c r="E30" s="110" t="s">
        <v>58</v>
      </c>
    </row>
    <row r="31" spans="1:5" ht="18" customHeight="1">
      <c r="A31" s="85">
        <v>26</v>
      </c>
      <c r="B31" s="116">
        <v>621311104037</v>
      </c>
      <c r="C31" s="117" t="s">
        <v>72</v>
      </c>
      <c r="D31" s="118" t="s">
        <v>4</v>
      </c>
      <c r="E31" s="121" t="s">
        <v>58</v>
      </c>
    </row>
    <row r="32" spans="1:5" ht="18" customHeight="1">
      <c r="A32" s="85">
        <v>27</v>
      </c>
      <c r="D32" s="1" t="s">
        <v>5</v>
      </c>
      <c r="E32" s="110" t="s">
        <v>58</v>
      </c>
    </row>
    <row r="33" spans="1:5" ht="18" customHeight="1">
      <c r="A33" s="85">
        <v>28</v>
      </c>
      <c r="B33" s="84">
        <v>621311105027</v>
      </c>
      <c r="C33" s="83" t="s">
        <v>57</v>
      </c>
      <c r="D33" s="8" t="s">
        <v>7</v>
      </c>
      <c r="E33" s="110" t="s">
        <v>59</v>
      </c>
    </row>
    <row r="34" spans="1:5" ht="18" customHeight="1">
      <c r="A34" s="85">
        <v>29</v>
      </c>
      <c r="B34" s="114">
        <v>621311104022</v>
      </c>
      <c r="C34" s="115" t="s">
        <v>74</v>
      </c>
      <c r="D34" s="8" t="s">
        <v>4</v>
      </c>
      <c r="E34" s="110" t="s">
        <v>59</v>
      </c>
    </row>
    <row r="35" spans="1:5" ht="18" customHeight="1">
      <c r="A35" s="85">
        <v>30</v>
      </c>
      <c r="B35" s="114">
        <v>621311104036</v>
      </c>
      <c r="C35" s="115" t="s">
        <v>70</v>
      </c>
      <c r="D35" s="8" t="s">
        <v>4</v>
      </c>
      <c r="E35" s="110" t="s">
        <v>59</v>
      </c>
    </row>
    <row r="36" spans="1:5" ht="18" customHeight="1">
      <c r="A36" s="85">
        <v>31</v>
      </c>
      <c r="B36" s="114">
        <v>621311104037</v>
      </c>
      <c r="C36" s="115" t="s">
        <v>72</v>
      </c>
      <c r="D36" s="8" t="s">
        <v>4</v>
      </c>
      <c r="E36" s="110" t="s">
        <v>59</v>
      </c>
    </row>
    <row r="37" spans="1:5" ht="18" customHeight="1">
      <c r="A37" s="85">
        <v>32</v>
      </c>
      <c r="B37" s="125">
        <v>621311104047</v>
      </c>
      <c r="C37" s="126" t="s">
        <v>75</v>
      </c>
      <c r="D37" s="8" t="s">
        <v>4</v>
      </c>
      <c r="E37" s="110" t="s">
        <v>59</v>
      </c>
    </row>
    <row r="38" spans="1:5" ht="18" customHeight="1">
      <c r="A38" s="85">
        <v>33</v>
      </c>
      <c r="D38" s="1" t="s">
        <v>5</v>
      </c>
      <c r="E38" s="110" t="s">
        <v>59</v>
      </c>
    </row>
    <row r="39" spans="1:5" ht="18" customHeight="1">
      <c r="A39" s="85">
        <v>34</v>
      </c>
      <c r="D39" s="1" t="s">
        <v>5</v>
      </c>
      <c r="E39" s="110" t="s">
        <v>59</v>
      </c>
    </row>
    <row r="40" spans="1:5" ht="18" customHeight="1">
      <c r="A40" s="85">
        <v>35</v>
      </c>
      <c r="D40" s="1" t="s">
        <v>5</v>
      </c>
      <c r="E40" s="110" t="s">
        <v>59</v>
      </c>
    </row>
    <row r="41" spans="1:5" ht="18" customHeight="1">
      <c r="A41" s="85">
        <v>36</v>
      </c>
      <c r="D41" s="1" t="s">
        <v>5</v>
      </c>
      <c r="E41" s="110" t="s">
        <v>59</v>
      </c>
    </row>
    <row r="42" spans="1:9" ht="18" customHeight="1">
      <c r="A42" s="85">
        <v>37</v>
      </c>
      <c r="B42" s="125">
        <v>621311104020</v>
      </c>
      <c r="C42" s="126" t="s">
        <v>67</v>
      </c>
      <c r="D42" s="4" t="s">
        <v>4</v>
      </c>
      <c r="E42" s="109" t="s">
        <v>68</v>
      </c>
      <c r="F42" s="134"/>
      <c r="G42" s="134"/>
      <c r="H42" s="134"/>
      <c r="I42" s="134"/>
    </row>
    <row r="43" spans="1:9" ht="18" customHeight="1">
      <c r="A43" s="85">
        <v>38</v>
      </c>
      <c r="D43" s="1" t="s">
        <v>5</v>
      </c>
      <c r="E43" s="109" t="s">
        <v>68</v>
      </c>
      <c r="F43" s="134"/>
      <c r="G43" s="134"/>
      <c r="H43" s="134"/>
      <c r="I43" s="134"/>
    </row>
    <row r="44" spans="1:9" ht="18" customHeight="1">
      <c r="A44" s="85">
        <v>39</v>
      </c>
      <c r="B44" s="131">
        <v>621311105321</v>
      </c>
      <c r="C44" s="132" t="s">
        <v>55</v>
      </c>
      <c r="D44" s="122" t="s">
        <v>7</v>
      </c>
      <c r="E44" s="123" t="s">
        <v>44</v>
      </c>
      <c r="F44" s="134"/>
      <c r="G44" s="134"/>
      <c r="H44" s="134"/>
      <c r="I44" s="134"/>
    </row>
    <row r="45" spans="1:9" ht="18" customHeight="1">
      <c r="A45" s="85">
        <v>40</v>
      </c>
      <c r="B45" s="133">
        <v>621311205011</v>
      </c>
      <c r="C45" s="130" t="s">
        <v>49</v>
      </c>
      <c r="D45" s="136" t="s">
        <v>26</v>
      </c>
      <c r="E45" s="123" t="s">
        <v>44</v>
      </c>
      <c r="F45" s="134"/>
      <c r="G45" s="134"/>
      <c r="H45" s="134"/>
      <c r="I45" s="134"/>
    </row>
    <row r="46" spans="1:9" ht="18" customHeight="1">
      <c r="A46" s="85">
        <v>41</v>
      </c>
      <c r="B46" s="133">
        <v>621311205022</v>
      </c>
      <c r="C46" s="130" t="s">
        <v>52</v>
      </c>
      <c r="D46" s="136" t="s">
        <v>26</v>
      </c>
      <c r="E46" s="123" t="s">
        <v>44</v>
      </c>
      <c r="F46" s="134"/>
      <c r="G46" s="134"/>
      <c r="H46" s="134"/>
      <c r="I46" s="134"/>
    </row>
    <row r="47" spans="1:9" ht="18" customHeight="1">
      <c r="A47" s="85">
        <v>42</v>
      </c>
      <c r="B47" s="128">
        <v>621311104048</v>
      </c>
      <c r="C47" s="129" t="s">
        <v>73</v>
      </c>
      <c r="D47" s="122" t="s">
        <v>4</v>
      </c>
      <c r="E47" s="123" t="s">
        <v>44</v>
      </c>
      <c r="F47" s="134"/>
      <c r="G47" s="134"/>
      <c r="H47" s="134"/>
      <c r="I47" s="134"/>
    </row>
    <row r="48" spans="1:9" ht="18" customHeight="1">
      <c r="A48" s="85">
        <v>43</v>
      </c>
      <c r="B48" s="128">
        <v>621311104036</v>
      </c>
      <c r="C48" s="129" t="s">
        <v>70</v>
      </c>
      <c r="D48" s="122" t="s">
        <v>4</v>
      </c>
      <c r="E48" s="124" t="s">
        <v>71</v>
      </c>
      <c r="F48" s="134"/>
      <c r="G48" s="134"/>
      <c r="H48" s="134"/>
      <c r="I48" s="134"/>
    </row>
    <row r="49" spans="1:9" ht="18" customHeight="1">
      <c r="A49" s="85">
        <v>44</v>
      </c>
      <c r="B49" s="138"/>
      <c r="C49" s="139" t="s">
        <v>102</v>
      </c>
      <c r="D49" s="4" t="s">
        <v>6</v>
      </c>
      <c r="E49" s="109" t="s">
        <v>76</v>
      </c>
      <c r="F49" s="134"/>
      <c r="G49" s="134"/>
      <c r="H49" s="134"/>
      <c r="I49" s="134"/>
    </row>
    <row r="50" spans="1:9" ht="18" customHeight="1">
      <c r="A50" s="85">
        <v>45</v>
      </c>
      <c r="B50" s="138"/>
      <c r="C50" s="139" t="s">
        <v>103</v>
      </c>
      <c r="D50" s="4" t="s">
        <v>6</v>
      </c>
      <c r="E50" s="109" t="s">
        <v>76</v>
      </c>
      <c r="F50" s="134"/>
      <c r="G50" s="134"/>
      <c r="H50" s="134"/>
      <c r="I50" s="134"/>
    </row>
    <row r="51" spans="1:9" ht="18" customHeight="1">
      <c r="A51" s="85">
        <v>46</v>
      </c>
      <c r="B51" s="138"/>
      <c r="C51" s="139" t="s">
        <v>104</v>
      </c>
      <c r="D51" s="4" t="s">
        <v>6</v>
      </c>
      <c r="E51" s="109" t="s">
        <v>76</v>
      </c>
      <c r="F51" s="134"/>
      <c r="G51" s="134"/>
      <c r="H51" s="134"/>
      <c r="I51" s="134"/>
    </row>
    <row r="52" spans="1:9" ht="18" customHeight="1">
      <c r="A52" s="85">
        <v>47</v>
      </c>
      <c r="B52" s="138"/>
      <c r="C52" s="139" t="s">
        <v>105</v>
      </c>
      <c r="D52" s="4" t="s">
        <v>6</v>
      </c>
      <c r="E52" s="109" t="s">
        <v>76</v>
      </c>
      <c r="F52" s="134"/>
      <c r="G52" s="134"/>
      <c r="H52" s="134"/>
      <c r="I52" s="134"/>
    </row>
    <row r="53" spans="1:9" ht="18" customHeight="1">
      <c r="A53" s="85">
        <v>48</v>
      </c>
      <c r="B53" s="138"/>
      <c r="C53" s="139" t="s">
        <v>106</v>
      </c>
      <c r="D53" s="4" t="s">
        <v>6</v>
      </c>
      <c r="E53" s="109" t="s">
        <v>76</v>
      </c>
      <c r="F53" s="134"/>
      <c r="G53" s="134"/>
      <c r="H53" s="134"/>
      <c r="I53" s="134"/>
    </row>
    <row r="54" spans="1:9" ht="18" customHeight="1">
      <c r="A54" s="85">
        <v>49</v>
      </c>
      <c r="B54" s="67"/>
      <c r="C54" s="135" t="s">
        <v>78</v>
      </c>
      <c r="D54" s="137" t="s">
        <v>5</v>
      </c>
      <c r="E54" s="113" t="s">
        <v>77</v>
      </c>
      <c r="F54" s="134"/>
      <c r="G54" s="134"/>
      <c r="H54" s="134"/>
      <c r="I54" s="134"/>
    </row>
    <row r="55" spans="1:9" ht="18" customHeight="1">
      <c r="A55" s="85">
        <v>50</v>
      </c>
      <c r="B55" s="67"/>
      <c r="C55" s="135" t="s">
        <v>79</v>
      </c>
      <c r="D55" s="137" t="s">
        <v>7</v>
      </c>
      <c r="E55" s="113" t="s">
        <v>77</v>
      </c>
      <c r="F55" s="134"/>
      <c r="G55" s="134"/>
      <c r="H55" s="134"/>
      <c r="I55" s="134"/>
    </row>
    <row r="56" spans="1:9" ht="18" customHeight="1">
      <c r="A56" s="85">
        <v>51</v>
      </c>
      <c r="B56" s="67"/>
      <c r="C56" s="135" t="s">
        <v>80</v>
      </c>
      <c r="D56" s="137" t="s">
        <v>4</v>
      </c>
      <c r="E56" s="113" t="s">
        <v>77</v>
      </c>
      <c r="F56" s="134"/>
      <c r="G56" s="134"/>
      <c r="H56" s="134"/>
      <c r="I56" s="134"/>
    </row>
    <row r="57" spans="1:9" ht="18" customHeight="1">
      <c r="A57" s="85">
        <v>52</v>
      </c>
      <c r="B57" s="67"/>
      <c r="C57" s="135" t="s">
        <v>81</v>
      </c>
      <c r="D57" s="137" t="s">
        <v>27</v>
      </c>
      <c r="E57" s="113" t="s">
        <v>77</v>
      </c>
      <c r="F57" s="134"/>
      <c r="G57" s="134"/>
      <c r="H57" s="134"/>
      <c r="I57" s="134"/>
    </row>
    <row r="58" spans="1:9" ht="18" customHeight="1">
      <c r="A58" s="85">
        <v>53</v>
      </c>
      <c r="B58" s="67"/>
      <c r="C58" s="135" t="s">
        <v>82</v>
      </c>
      <c r="D58" s="137" t="s">
        <v>26</v>
      </c>
      <c r="E58" s="113" t="s">
        <v>77</v>
      </c>
      <c r="F58" s="134"/>
      <c r="G58" s="134"/>
      <c r="H58" s="134"/>
      <c r="I58" s="134"/>
    </row>
    <row r="59" spans="1:9" ht="18" customHeight="1">
      <c r="A59" s="85">
        <v>54</v>
      </c>
      <c r="B59" s="67"/>
      <c r="C59" s="135" t="s">
        <v>83</v>
      </c>
      <c r="D59" s="137" t="s">
        <v>4</v>
      </c>
      <c r="E59" s="113" t="s">
        <v>77</v>
      </c>
      <c r="F59" s="134"/>
      <c r="G59" s="134"/>
      <c r="H59" s="134"/>
      <c r="I59" s="134"/>
    </row>
    <row r="60" spans="1:9" ht="18" customHeight="1">
      <c r="A60" s="85">
        <v>55</v>
      </c>
      <c r="B60" s="67"/>
      <c r="C60" s="135" t="s">
        <v>84</v>
      </c>
      <c r="D60" s="137" t="s">
        <v>6</v>
      </c>
      <c r="E60" s="113" t="s">
        <v>77</v>
      </c>
      <c r="F60" s="134"/>
      <c r="G60" s="134"/>
      <c r="H60" s="134"/>
      <c r="I60" s="134"/>
    </row>
    <row r="61" spans="1:9" ht="18" customHeight="1">
      <c r="A61" s="85">
        <v>56</v>
      </c>
      <c r="B61" s="67"/>
      <c r="C61" s="135" t="s">
        <v>85</v>
      </c>
      <c r="D61" s="137" t="s">
        <v>5</v>
      </c>
      <c r="E61" s="113" t="s">
        <v>77</v>
      </c>
      <c r="F61" s="134"/>
      <c r="G61" s="134"/>
      <c r="H61" s="134"/>
      <c r="I61" s="134"/>
    </row>
    <row r="62" spans="1:9" ht="18" customHeight="1">
      <c r="A62" s="85">
        <v>57</v>
      </c>
      <c r="B62" s="67"/>
      <c r="C62" s="135" t="s">
        <v>86</v>
      </c>
      <c r="D62" s="137" t="s">
        <v>5</v>
      </c>
      <c r="E62" s="113" t="s">
        <v>77</v>
      </c>
      <c r="F62" s="134"/>
      <c r="G62" s="134"/>
      <c r="H62" s="134"/>
      <c r="I62" s="134"/>
    </row>
    <row r="63" spans="1:9" ht="18" customHeight="1">
      <c r="A63" s="85">
        <v>58</v>
      </c>
      <c r="B63" s="67"/>
      <c r="C63" s="135" t="s">
        <v>87</v>
      </c>
      <c r="D63" s="137" t="s">
        <v>5</v>
      </c>
      <c r="E63" s="113" t="s">
        <v>77</v>
      </c>
      <c r="F63" s="134"/>
      <c r="G63" s="134"/>
      <c r="H63" s="134"/>
      <c r="I63" s="134"/>
    </row>
    <row r="64" spans="1:9" ht="18" customHeight="1">
      <c r="A64" s="85">
        <v>59</v>
      </c>
      <c r="B64" s="67"/>
      <c r="C64" s="135" t="s">
        <v>88</v>
      </c>
      <c r="D64" s="137" t="s">
        <v>6</v>
      </c>
      <c r="E64" s="113" t="s">
        <v>77</v>
      </c>
      <c r="F64" s="134"/>
      <c r="G64" s="134"/>
      <c r="H64" s="134"/>
      <c r="I64" s="134"/>
    </row>
    <row r="65" spans="1:9" ht="18" customHeight="1">
      <c r="A65" s="85">
        <v>60</v>
      </c>
      <c r="B65" s="67"/>
      <c r="C65" s="135" t="s">
        <v>89</v>
      </c>
      <c r="D65" s="137" t="s">
        <v>4</v>
      </c>
      <c r="E65" s="113" t="s">
        <v>77</v>
      </c>
      <c r="F65" s="134"/>
      <c r="G65" s="134"/>
      <c r="H65" s="134"/>
      <c r="I65" s="134"/>
    </row>
    <row r="66" spans="1:5" ht="18" customHeight="1">
      <c r="A66" s="85">
        <v>61</v>
      </c>
      <c r="B66" s="67"/>
      <c r="C66" s="135" t="s">
        <v>90</v>
      </c>
      <c r="D66" s="137" t="s">
        <v>7</v>
      </c>
      <c r="E66" s="113" t="s">
        <v>77</v>
      </c>
    </row>
    <row r="67" spans="1:5" ht="18" customHeight="1">
      <c r="A67" s="85">
        <v>62</v>
      </c>
      <c r="B67" s="67"/>
      <c r="C67" s="135" t="s">
        <v>91</v>
      </c>
      <c r="D67" s="137" t="s">
        <v>5</v>
      </c>
      <c r="E67" s="113" t="s">
        <v>77</v>
      </c>
    </row>
    <row r="68" spans="1:5" ht="15">
      <c r="A68" s="85">
        <v>63</v>
      </c>
      <c r="B68" s="67"/>
      <c r="C68" s="135" t="s">
        <v>92</v>
      </c>
      <c r="D68" s="137" t="s">
        <v>5</v>
      </c>
      <c r="E68" s="113" t="s">
        <v>77</v>
      </c>
    </row>
    <row r="69" spans="1:5" ht="15">
      <c r="A69" s="85">
        <v>64</v>
      </c>
      <c r="B69" s="67"/>
      <c r="C69" s="135" t="s">
        <v>93</v>
      </c>
      <c r="D69" s="137" t="s">
        <v>4</v>
      </c>
      <c r="E69" s="113" t="s">
        <v>77</v>
      </c>
    </row>
    <row r="70" spans="1:5" ht="15">
      <c r="A70" s="85">
        <v>65</v>
      </c>
      <c r="B70" s="67"/>
      <c r="C70" s="135" t="s">
        <v>94</v>
      </c>
      <c r="D70" s="137" t="s">
        <v>6</v>
      </c>
      <c r="E70" s="113" t="s">
        <v>77</v>
      </c>
    </row>
    <row r="71" spans="1:5" ht="15">
      <c r="A71" s="85">
        <v>66</v>
      </c>
      <c r="B71" s="67"/>
      <c r="C71" s="135" t="s">
        <v>95</v>
      </c>
      <c r="D71" s="137" t="s">
        <v>5</v>
      </c>
      <c r="E71" s="113" t="s">
        <v>77</v>
      </c>
    </row>
    <row r="72" spans="1:5" ht="15">
      <c r="A72" s="85">
        <v>67</v>
      </c>
      <c r="B72" s="67"/>
      <c r="C72" s="135" t="s">
        <v>96</v>
      </c>
      <c r="D72" s="137" t="s">
        <v>4</v>
      </c>
      <c r="E72" s="113" t="s">
        <v>77</v>
      </c>
    </row>
    <row r="73" spans="1:5" ht="15">
      <c r="A73" s="85">
        <v>68</v>
      </c>
      <c r="B73" s="67"/>
      <c r="C73" s="135" t="s">
        <v>97</v>
      </c>
      <c r="D73" s="137" t="s">
        <v>5</v>
      </c>
      <c r="E73" s="113" t="s">
        <v>77</v>
      </c>
    </row>
    <row r="74" spans="1:5" ht="15">
      <c r="A74" s="85">
        <v>69</v>
      </c>
      <c r="B74" s="67"/>
      <c r="C74" s="135" t="s">
        <v>98</v>
      </c>
      <c r="D74" s="137" t="s">
        <v>4</v>
      </c>
      <c r="E74" s="113" t="s">
        <v>77</v>
      </c>
    </row>
    <row r="75" spans="1:5" ht="15">
      <c r="A75" s="85">
        <v>70</v>
      </c>
      <c r="B75" s="67"/>
      <c r="C75" s="135" t="s">
        <v>99</v>
      </c>
      <c r="D75" s="137" t="s">
        <v>4</v>
      </c>
      <c r="E75" s="113" t="s">
        <v>77</v>
      </c>
    </row>
    <row r="76" spans="1:5" ht="15">
      <c r="A76" s="85">
        <v>71</v>
      </c>
      <c r="B76" s="67"/>
      <c r="C76" s="135" t="s">
        <v>100</v>
      </c>
      <c r="D76" s="137" t="s">
        <v>27</v>
      </c>
      <c r="E76" s="113" t="s">
        <v>77</v>
      </c>
    </row>
    <row r="77" spans="1:5" ht="15">
      <c r="A77" s="85">
        <v>72</v>
      </c>
      <c r="B77" s="67"/>
      <c r="C77" s="135" t="s">
        <v>101</v>
      </c>
      <c r="D77" s="137" t="s">
        <v>7</v>
      </c>
      <c r="E77" s="113" t="s">
        <v>77</v>
      </c>
    </row>
    <row r="78" spans="1:5" ht="15.75">
      <c r="A78" s="85">
        <v>73</v>
      </c>
      <c r="B78" s="80"/>
      <c r="C78" s="140" t="s">
        <v>107</v>
      </c>
      <c r="D78" s="78" t="s">
        <v>4</v>
      </c>
      <c r="E78" s="111" t="s">
        <v>110</v>
      </c>
    </row>
    <row r="79" spans="1:5" ht="15.75">
      <c r="A79" s="85">
        <v>74</v>
      </c>
      <c r="B79" s="80"/>
      <c r="C79" s="140" t="s">
        <v>108</v>
      </c>
      <c r="D79" s="78" t="s">
        <v>5</v>
      </c>
      <c r="E79" s="111" t="s">
        <v>110</v>
      </c>
    </row>
    <row r="80" spans="1:5" ht="15.75">
      <c r="A80" s="85">
        <v>75</v>
      </c>
      <c r="B80" s="80"/>
      <c r="C80" s="140" t="s">
        <v>109</v>
      </c>
      <c r="D80" s="78" t="s">
        <v>5</v>
      </c>
      <c r="E80" s="111" t="s">
        <v>110</v>
      </c>
    </row>
    <row r="81" spans="1:5" ht="15.75">
      <c r="A81" s="63"/>
      <c r="B81" s="82"/>
      <c r="C81" s="81"/>
      <c r="D81" s="78"/>
      <c r="E81" s="111"/>
    </row>
    <row r="82" spans="1:5" ht="15.75">
      <c r="A82" s="4"/>
      <c r="B82" s="80"/>
      <c r="C82" s="79"/>
      <c r="D82" s="78"/>
      <c r="E82" s="111"/>
    </row>
    <row r="83" spans="1:5" ht="15.75">
      <c r="A83" s="4"/>
      <c r="B83" s="80"/>
      <c r="C83" s="79"/>
      <c r="D83" s="78"/>
      <c r="E83" s="111"/>
    </row>
    <row r="84" spans="1:5" ht="15.75">
      <c r="A84" s="63"/>
      <c r="B84" s="80"/>
      <c r="C84" s="79"/>
      <c r="D84" s="78"/>
      <c r="E84" s="111"/>
    </row>
    <row r="85" spans="1:5" ht="15.75">
      <c r="A85" s="4"/>
      <c r="B85" s="80"/>
      <c r="C85" s="79"/>
      <c r="D85" s="78"/>
      <c r="E85" s="111"/>
    </row>
    <row r="86" spans="1:5" ht="15.75">
      <c r="A86" s="4"/>
      <c r="B86" s="80"/>
      <c r="C86" s="79"/>
      <c r="D86" s="78"/>
      <c r="E86" s="111"/>
    </row>
    <row r="87" spans="1:5" ht="15.75">
      <c r="A87" s="63"/>
      <c r="B87" s="80"/>
      <c r="C87" s="79"/>
      <c r="D87" s="78"/>
      <c r="E87" s="111"/>
    </row>
    <row r="88" spans="1:5" ht="15.75">
      <c r="A88" s="4"/>
      <c r="B88" s="80"/>
      <c r="C88" s="79"/>
      <c r="D88" s="78"/>
      <c r="E88" s="111"/>
    </row>
    <row r="89" spans="1:5" ht="15.75">
      <c r="A89" s="4"/>
      <c r="B89" s="80"/>
      <c r="C89" s="79"/>
      <c r="D89" s="78"/>
      <c r="E89" s="111"/>
    </row>
    <row r="90" spans="1:5" ht="15.75">
      <c r="A90" s="63"/>
      <c r="B90" s="80"/>
      <c r="C90" s="79"/>
      <c r="D90" s="78"/>
      <c r="E90" s="111"/>
    </row>
    <row r="91" spans="1:5" ht="15.75">
      <c r="A91" s="4"/>
      <c r="B91" s="80"/>
      <c r="C91" s="79"/>
      <c r="D91" s="78"/>
      <c r="E91" s="111"/>
    </row>
    <row r="92" spans="1:5" ht="15.75">
      <c r="A92" s="4"/>
      <c r="B92" s="80"/>
      <c r="C92" s="79"/>
      <c r="D92" s="78"/>
      <c r="E92" s="111"/>
    </row>
    <row r="93" spans="1:5" ht="15.75">
      <c r="A93" s="4"/>
      <c r="B93" s="80"/>
      <c r="C93" s="79"/>
      <c r="D93" s="78"/>
      <c r="E93" s="111"/>
    </row>
    <row r="94" spans="1:5" ht="15.75">
      <c r="A94" s="63"/>
      <c r="B94" s="74"/>
      <c r="C94" s="73"/>
      <c r="D94" s="8"/>
      <c r="E94" s="113"/>
    </row>
    <row r="95" spans="1:5" ht="15.75">
      <c r="A95" s="4"/>
      <c r="B95" s="74"/>
      <c r="C95" s="73"/>
      <c r="D95" s="8"/>
      <c r="E95" s="113"/>
    </row>
    <row r="96" spans="1:5" ht="15.75">
      <c r="A96" s="4"/>
      <c r="B96" s="77"/>
      <c r="C96" s="76"/>
      <c r="D96" s="8"/>
      <c r="E96" s="113"/>
    </row>
    <row r="97" spans="1:5" ht="15.75">
      <c r="A97" s="4"/>
      <c r="B97" s="74"/>
      <c r="C97" s="75"/>
      <c r="D97" s="8"/>
      <c r="E97" s="113"/>
    </row>
    <row r="98" spans="1:5" ht="15.75">
      <c r="A98" s="63"/>
      <c r="B98" s="74"/>
      <c r="C98" s="73"/>
      <c r="D98" s="8"/>
      <c r="E98" s="113"/>
    </row>
    <row r="99" spans="1:5" ht="15.75">
      <c r="A99" s="4"/>
      <c r="B99" s="74"/>
      <c r="C99" s="73"/>
      <c r="D99" s="8"/>
      <c r="E99" s="113"/>
    </row>
    <row r="100" spans="1:5" ht="15.75">
      <c r="A100" s="63"/>
      <c r="B100" s="68"/>
      <c r="C100" s="68"/>
      <c r="D100" s="67"/>
      <c r="E100" s="72"/>
    </row>
    <row r="101" spans="1:5" ht="15.75">
      <c r="A101" s="4"/>
      <c r="B101" s="70"/>
      <c r="C101" s="70"/>
      <c r="D101" s="67"/>
      <c r="E101" s="72"/>
    </row>
    <row r="102" spans="1:5" ht="15.75">
      <c r="A102" s="63"/>
      <c r="B102" s="69"/>
      <c r="C102" s="69"/>
      <c r="D102" s="67"/>
      <c r="E102" s="112"/>
    </row>
    <row r="103" spans="1:5" ht="15.75">
      <c r="A103" s="4"/>
      <c r="B103" s="71"/>
      <c r="C103" s="71"/>
      <c r="D103" s="67"/>
      <c r="E103" s="112"/>
    </row>
    <row r="104" spans="1:5" ht="15.75">
      <c r="A104" s="63"/>
      <c r="B104" s="69"/>
      <c r="C104" s="69"/>
      <c r="D104" s="67"/>
      <c r="E104" s="113"/>
    </row>
    <row r="105" spans="1:5" ht="15.75">
      <c r="A105" s="4"/>
      <c r="B105" s="69"/>
      <c r="C105" s="69"/>
      <c r="D105" s="67"/>
      <c r="E105" s="113"/>
    </row>
    <row r="106" spans="1:5" ht="15.75">
      <c r="A106" s="63"/>
      <c r="B106" s="69"/>
      <c r="C106" s="69"/>
      <c r="D106" s="67"/>
      <c r="E106" s="113"/>
    </row>
    <row r="107" spans="1:5" ht="15.75">
      <c r="A107" s="4"/>
      <c r="B107" s="69"/>
      <c r="C107" s="69"/>
      <c r="D107" s="67"/>
      <c r="E107" s="113"/>
    </row>
    <row r="108" spans="1:5" ht="15.75">
      <c r="A108" s="63"/>
      <c r="B108" s="70"/>
      <c r="C108" s="70"/>
      <c r="D108" s="67"/>
      <c r="E108" s="113"/>
    </row>
    <row r="109" spans="1:5" ht="15.75">
      <c r="A109" s="4"/>
      <c r="B109" s="71"/>
      <c r="C109" s="71"/>
      <c r="D109" s="67"/>
      <c r="E109" s="113"/>
    </row>
    <row r="110" spans="1:5" ht="15.75">
      <c r="A110" s="63"/>
      <c r="B110" s="68"/>
      <c r="C110" s="68"/>
      <c r="D110" s="67"/>
      <c r="E110" s="113"/>
    </row>
    <row r="111" spans="1:5" ht="15.75">
      <c r="A111" s="4"/>
      <c r="B111" s="68"/>
      <c r="C111" s="68"/>
      <c r="D111" s="67"/>
      <c r="E111" s="113"/>
    </row>
    <row r="112" spans="1:5" ht="15.75">
      <c r="A112" s="63"/>
      <c r="B112" s="69"/>
      <c r="C112" s="69"/>
      <c r="D112" s="67"/>
      <c r="E112" s="113"/>
    </row>
    <row r="113" spans="1:5" ht="15.75">
      <c r="A113" s="4"/>
      <c r="B113" s="69"/>
      <c r="C113" s="69"/>
      <c r="D113" s="67"/>
      <c r="E113" s="113"/>
    </row>
    <row r="114" spans="1:5" ht="15.75">
      <c r="A114" s="63"/>
      <c r="B114" s="71"/>
      <c r="C114" s="71"/>
      <c r="D114" s="67"/>
      <c r="E114" s="113"/>
    </row>
    <row r="115" spans="1:5" ht="15.75">
      <c r="A115" s="4"/>
      <c r="B115" s="68"/>
      <c r="C115" s="68"/>
      <c r="D115" s="67"/>
      <c r="E115" s="113"/>
    </row>
    <row r="116" spans="1:5" ht="15.75">
      <c r="A116" s="63"/>
      <c r="B116" s="71"/>
      <c r="C116" s="71"/>
      <c r="D116" s="67"/>
      <c r="E116" s="113"/>
    </row>
    <row r="117" spans="1:5" ht="15.75">
      <c r="A117" s="4"/>
      <c r="B117" s="68"/>
      <c r="C117" s="68"/>
      <c r="D117" s="67"/>
      <c r="E117" s="113"/>
    </row>
    <row r="118" spans="1:5" ht="15.75">
      <c r="A118" s="63"/>
      <c r="B118" s="68"/>
      <c r="C118" s="68"/>
      <c r="D118" s="67"/>
      <c r="E118" s="113"/>
    </row>
    <row r="119" spans="1:5" ht="15.75">
      <c r="A119" s="4"/>
      <c r="B119" s="68"/>
      <c r="C119" s="68"/>
      <c r="D119" s="67"/>
      <c r="E119" s="113"/>
    </row>
    <row r="120" spans="1:5" ht="15.75">
      <c r="A120" s="63"/>
      <c r="B120" s="68"/>
      <c r="C120" s="68"/>
      <c r="D120" s="67"/>
      <c r="E120" s="113"/>
    </row>
    <row r="121" spans="1:5" ht="15.75">
      <c r="A121" s="4"/>
      <c r="B121" s="71"/>
      <c r="C121" s="71"/>
      <c r="D121" s="67"/>
      <c r="E121" s="111"/>
    </row>
    <row r="122" spans="1:5" ht="15.75">
      <c r="A122" s="63"/>
      <c r="B122" s="71"/>
      <c r="C122" s="71"/>
      <c r="D122" s="67"/>
      <c r="E122" s="111"/>
    </row>
    <row r="123" spans="1:5" ht="15.75">
      <c r="A123" s="4"/>
      <c r="B123" s="71"/>
      <c r="C123" s="71"/>
      <c r="D123" s="67"/>
      <c r="E123" s="111"/>
    </row>
    <row r="124" spans="1:5" ht="15.75">
      <c r="A124" s="63"/>
      <c r="B124" s="68"/>
      <c r="C124" s="68"/>
      <c r="D124" s="67"/>
      <c r="E124" s="111"/>
    </row>
    <row r="125" spans="1:5" ht="15.75">
      <c r="A125" s="4"/>
      <c r="B125" s="68"/>
      <c r="C125" s="68"/>
      <c r="D125" s="67"/>
      <c r="E125" s="111"/>
    </row>
    <row r="126" spans="1:5" ht="15.75">
      <c r="A126" s="63"/>
      <c r="B126" s="69"/>
      <c r="C126" s="69"/>
      <c r="D126" s="67"/>
      <c r="E126" s="111"/>
    </row>
    <row r="127" spans="1:5" ht="15.75">
      <c r="A127" s="4"/>
      <c r="B127" s="68"/>
      <c r="C127" s="68"/>
      <c r="D127" s="67"/>
      <c r="E127" s="111"/>
    </row>
    <row r="128" spans="1:5" ht="15.75">
      <c r="A128" s="63"/>
      <c r="B128" s="70"/>
      <c r="C128" s="70"/>
      <c r="D128" s="67"/>
      <c r="E128" s="111"/>
    </row>
    <row r="129" spans="1:5" ht="15.75">
      <c r="A129" s="4"/>
      <c r="B129" s="69"/>
      <c r="C129" s="69"/>
      <c r="D129" s="67"/>
      <c r="E129" s="111"/>
    </row>
    <row r="130" spans="1:5" ht="15.75">
      <c r="A130" s="63"/>
      <c r="B130" s="69"/>
      <c r="C130" s="69"/>
      <c r="D130" s="67"/>
      <c r="E130" s="111"/>
    </row>
    <row r="131" spans="1:5" ht="15.75">
      <c r="A131" s="4"/>
      <c r="B131" s="69"/>
      <c r="C131" s="69"/>
      <c r="D131" s="67"/>
      <c r="E131" s="111"/>
    </row>
    <row r="132" spans="1:5" ht="15.75">
      <c r="A132" s="63"/>
      <c r="B132" s="68"/>
      <c r="C132" s="68"/>
      <c r="D132" s="67"/>
      <c r="E132" s="111"/>
    </row>
    <row r="133" spans="1:5" ht="15.75">
      <c r="A133" s="4"/>
      <c r="B133" s="59"/>
      <c r="C133" s="58"/>
      <c r="D133" s="8"/>
      <c r="E133" s="113"/>
    </row>
    <row r="134" spans="1:5" ht="15.75">
      <c r="A134" s="63"/>
      <c r="B134" s="59"/>
      <c r="C134" s="58"/>
      <c r="D134" s="8"/>
      <c r="E134" s="113"/>
    </row>
    <row r="135" spans="1:5" ht="15.75">
      <c r="A135" s="4"/>
      <c r="B135" s="59"/>
      <c r="C135" s="64"/>
      <c r="D135" s="8"/>
      <c r="E135" s="113"/>
    </row>
    <row r="136" spans="1:5" ht="15.75">
      <c r="A136" s="63"/>
      <c r="B136" s="59"/>
      <c r="C136" s="64"/>
      <c r="D136" s="8"/>
      <c r="E136" s="113"/>
    </row>
    <row r="137" spans="1:5" ht="15.75">
      <c r="A137" s="4"/>
      <c r="B137" s="59"/>
      <c r="C137" s="64"/>
      <c r="D137" s="8"/>
      <c r="E137" s="113"/>
    </row>
    <row r="138" spans="1:5" ht="15.75">
      <c r="A138" s="63"/>
      <c r="B138" s="59"/>
      <c r="C138" s="64"/>
      <c r="D138" s="8"/>
      <c r="E138" s="113"/>
    </row>
    <row r="139" spans="1:5" ht="15.75">
      <c r="A139" s="4"/>
      <c r="B139" s="59"/>
      <c r="C139" s="64"/>
      <c r="D139" s="8"/>
      <c r="E139" s="113"/>
    </row>
    <row r="140" spans="1:5" ht="15.75">
      <c r="A140" s="63"/>
      <c r="B140" s="59"/>
      <c r="C140" s="64"/>
      <c r="D140" s="8"/>
      <c r="E140" s="113"/>
    </row>
    <row r="141" spans="1:5" ht="15.75">
      <c r="A141" s="4"/>
      <c r="B141" s="59"/>
      <c r="C141" s="64"/>
      <c r="D141" s="8"/>
      <c r="E141" s="113"/>
    </row>
    <row r="142" spans="1:5" ht="15.75">
      <c r="A142" s="63"/>
      <c r="B142" s="59"/>
      <c r="C142" s="64"/>
      <c r="D142" s="8"/>
      <c r="E142" s="113"/>
    </row>
    <row r="143" spans="1:5" ht="15.75">
      <c r="A143" s="4"/>
      <c r="B143" s="59"/>
      <c r="C143" s="64"/>
      <c r="D143" s="8"/>
      <c r="E143" s="113"/>
    </row>
    <row r="144" spans="1:5" ht="15.75">
      <c r="A144" s="63"/>
      <c r="B144" s="59"/>
      <c r="C144" s="64"/>
      <c r="D144" s="8"/>
      <c r="E144" s="113"/>
    </row>
    <row r="145" spans="1:5" ht="15.75">
      <c r="A145" s="4"/>
      <c r="B145" s="59"/>
      <c r="C145" s="64"/>
      <c r="D145" s="8"/>
      <c r="E145" s="113"/>
    </row>
    <row r="146" spans="1:5" ht="15.75">
      <c r="A146" s="63"/>
      <c r="B146" s="59"/>
      <c r="C146" s="64"/>
      <c r="D146" s="8"/>
      <c r="E146" s="113"/>
    </row>
    <row r="147" spans="1:5" ht="15.75">
      <c r="A147" s="4"/>
      <c r="B147" s="59"/>
      <c r="C147" s="64"/>
      <c r="D147" s="8"/>
      <c r="E147" s="113"/>
    </row>
    <row r="148" spans="1:5" ht="15.75">
      <c r="A148" s="63"/>
      <c r="B148" s="59"/>
      <c r="C148" s="64"/>
      <c r="D148" s="8"/>
      <c r="E148" s="113"/>
    </row>
    <row r="149" spans="1:5" ht="15.75">
      <c r="A149" s="4"/>
      <c r="B149" s="59"/>
      <c r="C149" s="66"/>
      <c r="D149" s="8"/>
      <c r="E149" s="113"/>
    </row>
    <row r="150" spans="1:5" ht="15.75">
      <c r="A150" s="63"/>
      <c r="B150" s="59"/>
      <c r="C150" s="64"/>
      <c r="D150" s="8"/>
      <c r="E150" s="113"/>
    </row>
    <row r="151" spans="1:5" ht="15.75">
      <c r="A151" s="4"/>
      <c r="B151" s="59"/>
      <c r="C151" s="64"/>
      <c r="D151" s="8"/>
      <c r="E151" s="113"/>
    </row>
    <row r="152" spans="1:5" ht="15.75">
      <c r="A152" s="63"/>
      <c r="B152" s="59"/>
      <c r="C152" s="64"/>
      <c r="D152" s="8"/>
      <c r="E152" s="113"/>
    </row>
    <row r="153" spans="1:5" ht="15.75">
      <c r="A153" s="4"/>
      <c r="B153" s="59"/>
      <c r="C153" s="64"/>
      <c r="D153" s="8"/>
      <c r="E153" s="113"/>
    </row>
    <row r="154" spans="1:5" ht="15.75">
      <c r="A154" s="63"/>
      <c r="B154" s="59"/>
      <c r="C154" s="64"/>
      <c r="D154" s="8"/>
      <c r="E154" s="113"/>
    </row>
    <row r="155" spans="1:5" ht="15.75">
      <c r="A155" s="4"/>
      <c r="B155" s="59"/>
      <c r="C155" s="64"/>
      <c r="D155" s="8"/>
      <c r="E155" s="113"/>
    </row>
    <row r="156" spans="1:5" ht="15.75">
      <c r="A156" s="63"/>
      <c r="B156" s="59"/>
      <c r="C156" s="64"/>
      <c r="D156" s="8"/>
      <c r="E156" s="113"/>
    </row>
    <row r="157" spans="1:5" ht="15.75">
      <c r="A157" s="4"/>
      <c r="B157" s="59"/>
      <c r="C157" s="64"/>
      <c r="D157" s="8"/>
      <c r="E157" s="113"/>
    </row>
    <row r="158" spans="1:5" ht="15.75">
      <c r="A158" s="63"/>
      <c r="B158" s="59"/>
      <c r="C158" s="65"/>
      <c r="D158" s="8"/>
      <c r="E158" s="113"/>
    </row>
    <row r="159" spans="1:5" ht="15.75">
      <c r="A159" s="4"/>
      <c r="B159" s="59"/>
      <c r="C159" s="65"/>
      <c r="D159" s="8"/>
      <c r="E159" s="113"/>
    </row>
    <row r="160" spans="1:5" ht="15.75">
      <c r="A160" s="63"/>
      <c r="B160" s="59"/>
      <c r="C160" s="64"/>
      <c r="D160" s="8"/>
      <c r="E160" s="113"/>
    </row>
    <row r="161" spans="1:5" ht="15.75">
      <c r="A161" s="4"/>
      <c r="B161" s="62"/>
      <c r="C161" s="64"/>
      <c r="D161" s="8"/>
      <c r="E161" s="113"/>
    </row>
    <row r="162" spans="1:5" ht="15.75">
      <c r="A162" s="63"/>
      <c r="B162" s="62"/>
      <c r="C162" s="64"/>
      <c r="D162" s="8"/>
      <c r="E162" s="113"/>
    </row>
    <row r="163" spans="1:5" ht="15.75">
      <c r="A163" s="4"/>
      <c r="B163" s="59"/>
      <c r="C163" s="64"/>
      <c r="D163" s="8"/>
      <c r="E163" s="113"/>
    </row>
    <row r="164" spans="1:5" ht="15.75">
      <c r="A164" s="63"/>
      <c r="B164" s="62"/>
      <c r="C164" s="61"/>
      <c r="D164" s="8"/>
      <c r="E164" s="60"/>
    </row>
    <row r="165" spans="1:5" ht="15.75">
      <c r="A165" s="4"/>
      <c r="B165" s="59"/>
      <c r="C165" s="58"/>
      <c r="D165" s="8"/>
      <c r="E165" s="113"/>
    </row>
  </sheetData>
  <sheetProtection/>
  <mergeCells count="3">
    <mergeCell ref="A1:E1"/>
    <mergeCell ref="A2:E2"/>
    <mergeCell ref="A3:E3"/>
  </mergeCells>
  <printOptions/>
  <pageMargins left="0.35" right="0.22" top="0.32" bottom="0.26" header="0.3" footer="0.26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9.140625" style="1" customWidth="1"/>
    <col min="3" max="3" width="7.140625" style="0" customWidth="1"/>
    <col min="4" max="4" width="96.57421875" style="0" customWidth="1"/>
    <col min="5" max="5" width="8.421875" style="0" customWidth="1"/>
  </cols>
  <sheetData>
    <row r="1" spans="1:9" ht="21">
      <c r="A1" s="189" t="s">
        <v>28</v>
      </c>
      <c r="B1" s="189"/>
      <c r="C1" s="189"/>
      <c r="D1" s="189"/>
      <c r="E1" s="9"/>
      <c r="F1" s="9"/>
      <c r="G1" s="9"/>
      <c r="H1" s="9"/>
      <c r="I1" s="9"/>
    </row>
    <row r="2" spans="1:9" ht="21">
      <c r="A2" s="189" t="s">
        <v>15</v>
      </c>
      <c r="B2" s="189"/>
      <c r="C2" s="189"/>
      <c r="D2" s="189"/>
      <c r="E2" s="9"/>
      <c r="F2" s="9"/>
      <c r="G2" s="9"/>
      <c r="H2" s="9"/>
      <c r="I2" s="9"/>
    </row>
    <row r="3" spans="1:9" ht="15.75">
      <c r="A3" s="190" t="s">
        <v>16</v>
      </c>
      <c r="B3" s="190"/>
      <c r="C3" s="190"/>
      <c r="D3" s="190"/>
      <c r="E3" s="10"/>
      <c r="F3" s="10"/>
      <c r="G3" s="10"/>
      <c r="H3" s="10"/>
      <c r="I3" s="10"/>
    </row>
    <row r="4" spans="1:9" ht="15.75">
      <c r="A4" s="15"/>
      <c r="B4" s="16"/>
      <c r="C4" s="16"/>
      <c r="D4" s="16"/>
      <c r="E4" s="2"/>
      <c r="F4" s="2"/>
      <c r="G4" s="2"/>
      <c r="H4" s="2"/>
      <c r="I4" s="2"/>
    </row>
    <row r="5" spans="1:4" ht="15.75">
      <c r="A5" s="5"/>
      <c r="B5" s="7"/>
      <c r="C5" s="7"/>
      <c r="D5" s="7"/>
    </row>
    <row r="6" spans="1:4" ht="16.5" thickBot="1">
      <c r="A6" s="5"/>
      <c r="B6" s="7"/>
      <c r="C6" s="7"/>
      <c r="D6" s="7"/>
    </row>
    <row r="7" spans="1:4" ht="16.5" thickBot="1">
      <c r="A7" s="44" t="s">
        <v>29</v>
      </c>
      <c r="B7" s="45" t="s">
        <v>24</v>
      </c>
      <c r="C7" s="46" t="s">
        <v>30</v>
      </c>
      <c r="D7" s="35" t="s">
        <v>31</v>
      </c>
    </row>
    <row r="8" spans="1:4" ht="15.75">
      <c r="A8" s="47">
        <v>1</v>
      </c>
      <c r="B8" s="48" t="s">
        <v>27</v>
      </c>
      <c r="C8" s="49"/>
      <c r="D8" s="106"/>
    </row>
    <row r="9" spans="1:4" ht="15.75">
      <c r="A9" s="50">
        <v>2</v>
      </c>
      <c r="B9" s="51" t="s">
        <v>4</v>
      </c>
      <c r="C9" s="52"/>
      <c r="D9" s="53"/>
    </row>
    <row r="10" spans="1:4" ht="15.75">
      <c r="A10" s="50">
        <v>3</v>
      </c>
      <c r="B10" s="51" t="s">
        <v>5</v>
      </c>
      <c r="C10" s="52"/>
      <c r="D10" s="53"/>
    </row>
    <row r="11" spans="1:4" ht="15.75">
      <c r="A11" s="50">
        <v>4</v>
      </c>
      <c r="B11" s="51" t="s">
        <v>7</v>
      </c>
      <c r="C11" s="52"/>
      <c r="D11" s="53"/>
    </row>
    <row r="12" spans="1:4" ht="15.75">
      <c r="A12" s="50">
        <v>5</v>
      </c>
      <c r="B12" s="51" t="s">
        <v>26</v>
      </c>
      <c r="C12" s="52"/>
      <c r="D12" s="53"/>
    </row>
    <row r="13" spans="1:4" ht="16.5" thickBot="1">
      <c r="A13" s="54">
        <v>6</v>
      </c>
      <c r="B13" s="55" t="s">
        <v>6</v>
      </c>
      <c r="C13" s="56"/>
      <c r="D13" s="105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3"/>
  <sheetViews>
    <sheetView zoomScale="85" zoomScaleNormal="85" zoomScalePageLayoutView="0" workbookViewId="0" topLeftCell="A1">
      <selection activeCell="M15" sqref="M15"/>
    </sheetView>
  </sheetViews>
  <sheetFormatPr defaultColWidth="9.140625" defaultRowHeight="15"/>
  <cols>
    <col min="1" max="1" width="6.7109375" style="0" customWidth="1"/>
    <col min="2" max="2" width="47.8515625" style="0" customWidth="1"/>
    <col min="3" max="3" width="12.57421875" style="160" customWidth="1"/>
    <col min="4" max="4" width="12.7109375" style="0" customWidth="1"/>
  </cols>
  <sheetData>
    <row r="1" spans="1:3" ht="21">
      <c r="A1" s="189" t="s">
        <v>28</v>
      </c>
      <c r="B1" s="189"/>
      <c r="C1" s="189"/>
    </row>
    <row r="2" spans="1:3" ht="21">
      <c r="A2" s="189" t="s">
        <v>32</v>
      </c>
      <c r="B2" s="189"/>
      <c r="C2" s="189"/>
    </row>
    <row r="3" spans="1:3" ht="22.5" customHeight="1">
      <c r="A3" s="190" t="s">
        <v>194</v>
      </c>
      <c r="B3" s="190"/>
      <c r="C3" s="190"/>
    </row>
    <row r="4" spans="1:7" ht="15.75" customHeight="1">
      <c r="A4" s="201" t="s">
        <v>0</v>
      </c>
      <c r="B4" s="201" t="s">
        <v>1</v>
      </c>
      <c r="C4" s="200" t="s">
        <v>2</v>
      </c>
      <c r="D4" s="200" t="s">
        <v>216</v>
      </c>
      <c r="E4" s="200" t="s">
        <v>217</v>
      </c>
      <c r="F4" s="200" t="s">
        <v>218</v>
      </c>
      <c r="G4" s="199" t="s">
        <v>219</v>
      </c>
    </row>
    <row r="5" spans="1:7" ht="39" customHeight="1">
      <c r="A5" s="201"/>
      <c r="B5" s="201"/>
      <c r="C5" s="200"/>
      <c r="D5" s="200"/>
      <c r="E5" s="200"/>
      <c r="F5" s="200"/>
      <c r="G5" s="199"/>
    </row>
    <row r="6" spans="1:7" s="146" customFormat="1" ht="27" customHeight="1">
      <c r="A6" s="144">
        <v>1</v>
      </c>
      <c r="B6" s="145" t="s">
        <v>113</v>
      </c>
      <c r="C6" s="144">
        <v>11</v>
      </c>
      <c r="D6" s="195" t="s">
        <v>114</v>
      </c>
      <c r="E6" s="195"/>
      <c r="F6" s="195"/>
      <c r="G6" s="195"/>
    </row>
    <row r="7" spans="1:7" s="146" customFormat="1" ht="27" customHeight="1">
      <c r="A7" s="144">
        <v>2</v>
      </c>
      <c r="B7" s="145" t="s">
        <v>116</v>
      </c>
      <c r="C7" s="144">
        <v>10</v>
      </c>
      <c r="D7" s="195" t="s">
        <v>117</v>
      </c>
      <c r="E7" s="195"/>
      <c r="F7" s="195"/>
      <c r="G7" s="195"/>
    </row>
    <row r="8" spans="1:7" s="146" customFormat="1" ht="27" customHeight="1">
      <c r="A8" s="144">
        <v>3</v>
      </c>
      <c r="B8" s="145" t="s">
        <v>115</v>
      </c>
      <c r="C8" s="144">
        <v>2</v>
      </c>
      <c r="D8" s="195" t="s">
        <v>195</v>
      </c>
      <c r="E8" s="195"/>
      <c r="F8" s="195"/>
      <c r="G8" s="195"/>
    </row>
    <row r="9" spans="1:7" s="146" customFormat="1" ht="27" customHeight="1">
      <c r="A9" s="144">
        <v>5</v>
      </c>
      <c r="B9" s="145" t="s">
        <v>118</v>
      </c>
      <c r="C9" s="144">
        <v>2</v>
      </c>
      <c r="D9" s="195" t="s">
        <v>119</v>
      </c>
      <c r="E9" s="195"/>
      <c r="F9" s="195"/>
      <c r="G9" s="195"/>
    </row>
    <row r="10" spans="1:7" s="146" customFormat="1" ht="27" customHeight="1">
      <c r="A10" s="144">
        <v>6</v>
      </c>
      <c r="B10" s="147" t="s">
        <v>120</v>
      </c>
      <c r="C10" s="148">
        <v>15</v>
      </c>
      <c r="D10" s="197" t="s">
        <v>121</v>
      </c>
      <c r="E10" s="197"/>
      <c r="F10" s="197"/>
      <c r="G10" s="197"/>
    </row>
    <row r="11" spans="1:7" s="146" customFormat="1" ht="27" customHeight="1">
      <c r="A11" s="144">
        <v>7</v>
      </c>
      <c r="B11" s="147" t="s">
        <v>122</v>
      </c>
      <c r="C11" s="148">
        <v>15</v>
      </c>
      <c r="D11" s="197" t="s">
        <v>121</v>
      </c>
      <c r="E11" s="197"/>
      <c r="F11" s="197"/>
      <c r="G11" s="197"/>
    </row>
    <row r="12" spans="1:7" s="146" customFormat="1" ht="27" customHeight="1">
      <c r="A12" s="144">
        <v>8</v>
      </c>
      <c r="B12" s="147" t="s">
        <v>43</v>
      </c>
      <c r="C12" s="148">
        <v>2</v>
      </c>
      <c r="D12" s="197">
        <v>2.5</v>
      </c>
      <c r="E12" s="197"/>
      <c r="F12" s="197"/>
      <c r="G12" s="197"/>
    </row>
    <row r="13" spans="1:7" s="146" customFormat="1" ht="27" customHeight="1">
      <c r="A13" s="144">
        <v>9</v>
      </c>
      <c r="B13" s="147" t="s">
        <v>123</v>
      </c>
      <c r="C13" s="148">
        <v>66</v>
      </c>
      <c r="D13" s="197" t="s">
        <v>121</v>
      </c>
      <c r="E13" s="197"/>
      <c r="F13" s="197"/>
      <c r="G13" s="197"/>
    </row>
    <row r="14" spans="1:7" s="146" customFormat="1" ht="27" customHeight="1">
      <c r="A14" s="144">
        <v>10</v>
      </c>
      <c r="B14" s="147" t="s">
        <v>124</v>
      </c>
      <c r="C14" s="148">
        <v>31</v>
      </c>
      <c r="D14" s="197" t="s">
        <v>121</v>
      </c>
      <c r="E14" s="197"/>
      <c r="F14" s="197"/>
      <c r="G14" s="197"/>
    </row>
    <row r="15" spans="1:7" s="146" customFormat="1" ht="27" customHeight="1">
      <c r="A15" s="144">
        <v>11</v>
      </c>
      <c r="B15" s="147" t="s">
        <v>125</v>
      </c>
      <c r="C15" s="148">
        <v>7</v>
      </c>
      <c r="D15" s="197" t="s">
        <v>196</v>
      </c>
      <c r="E15" s="197"/>
      <c r="F15" s="197"/>
      <c r="G15" s="197"/>
    </row>
    <row r="16" spans="1:7" s="146" customFormat="1" ht="27" customHeight="1">
      <c r="A16" s="144">
        <v>13</v>
      </c>
      <c r="B16" s="147" t="s">
        <v>126</v>
      </c>
      <c r="C16" s="148">
        <v>1</v>
      </c>
      <c r="D16" s="197" t="s">
        <v>127</v>
      </c>
      <c r="E16" s="197"/>
      <c r="F16" s="197"/>
      <c r="G16" s="197"/>
    </row>
    <row r="17" spans="1:7" s="146" customFormat="1" ht="27" customHeight="1">
      <c r="A17" s="144">
        <v>14</v>
      </c>
      <c r="B17" s="147" t="s">
        <v>128</v>
      </c>
      <c r="C17" s="148">
        <v>10</v>
      </c>
      <c r="D17" s="197" t="s">
        <v>197</v>
      </c>
      <c r="E17" s="197"/>
      <c r="F17" s="197"/>
      <c r="G17" s="197"/>
    </row>
    <row r="18" spans="1:7" s="146" customFormat="1" ht="27" customHeight="1">
      <c r="A18" s="144">
        <v>15</v>
      </c>
      <c r="B18" s="145" t="s">
        <v>129</v>
      </c>
      <c r="C18" s="144">
        <v>10</v>
      </c>
      <c r="D18" s="195" t="s">
        <v>121</v>
      </c>
      <c r="E18" s="195"/>
      <c r="F18" s="195"/>
      <c r="G18" s="195"/>
    </row>
    <row r="19" spans="1:7" s="146" customFormat="1" ht="30.75" customHeight="1">
      <c r="A19" s="144">
        <v>16</v>
      </c>
      <c r="B19" s="145" t="s">
        <v>130</v>
      </c>
      <c r="C19" s="144">
        <v>13</v>
      </c>
      <c r="D19" s="195" t="s">
        <v>132</v>
      </c>
      <c r="E19" s="195"/>
      <c r="F19" s="195"/>
      <c r="G19" s="195"/>
    </row>
    <row r="20" spans="1:7" s="146" customFormat="1" ht="27" customHeight="1">
      <c r="A20" s="144">
        <v>17</v>
      </c>
      <c r="B20" s="145" t="s">
        <v>133</v>
      </c>
      <c r="C20" s="144">
        <v>1</v>
      </c>
      <c r="D20" s="195" t="s">
        <v>198</v>
      </c>
      <c r="E20" s="195"/>
      <c r="F20" s="195"/>
      <c r="G20" s="195"/>
    </row>
    <row r="21" spans="1:7" s="146" customFormat="1" ht="27" customHeight="1">
      <c r="A21" s="144">
        <v>18</v>
      </c>
      <c r="B21" s="145" t="s">
        <v>131</v>
      </c>
      <c r="C21" s="144">
        <v>3</v>
      </c>
      <c r="D21" s="196" t="s">
        <v>132</v>
      </c>
      <c r="E21" s="196"/>
      <c r="F21" s="196"/>
      <c r="G21" s="196"/>
    </row>
    <row r="22" spans="1:7" s="146" customFormat="1" ht="27" customHeight="1">
      <c r="A22" s="144">
        <v>19</v>
      </c>
      <c r="B22" s="145" t="s">
        <v>134</v>
      </c>
      <c r="C22" s="144">
        <v>3</v>
      </c>
      <c r="D22" s="195" t="s">
        <v>199</v>
      </c>
      <c r="E22" s="195"/>
      <c r="F22" s="195"/>
      <c r="G22" s="195"/>
    </row>
    <row r="23" spans="1:7" s="146" customFormat="1" ht="27" customHeight="1">
      <c r="A23" s="142">
        <v>20</v>
      </c>
      <c r="B23" s="143" t="s">
        <v>141</v>
      </c>
      <c r="C23" s="148">
        <v>1</v>
      </c>
      <c r="D23" s="197" t="s">
        <v>121</v>
      </c>
      <c r="E23" s="197"/>
      <c r="F23" s="197"/>
      <c r="G23" s="197"/>
    </row>
    <row r="24" spans="1:7" s="146" customFormat="1" ht="27" customHeight="1">
      <c r="A24" s="144">
        <v>22</v>
      </c>
      <c r="B24" s="143" t="s">
        <v>138</v>
      </c>
      <c r="C24" s="144">
        <v>48</v>
      </c>
      <c r="D24" s="196" t="s">
        <v>127</v>
      </c>
      <c r="E24" s="196"/>
      <c r="F24" s="196"/>
      <c r="G24" s="196"/>
    </row>
    <row r="25" spans="1:7" s="146" customFormat="1" ht="27" customHeight="1">
      <c r="A25" s="144">
        <v>24</v>
      </c>
      <c r="B25" s="145" t="s">
        <v>137</v>
      </c>
      <c r="C25" s="144">
        <v>6</v>
      </c>
      <c r="D25" s="195" t="s">
        <v>136</v>
      </c>
      <c r="E25" s="195"/>
      <c r="F25" s="195"/>
      <c r="G25" s="195"/>
    </row>
    <row r="26" spans="1:7" s="146" customFormat="1" ht="27" customHeight="1">
      <c r="A26" s="177">
        <v>26</v>
      </c>
      <c r="B26" s="147" t="s">
        <v>139</v>
      </c>
      <c r="C26" s="177">
        <v>9</v>
      </c>
      <c r="D26" s="197" t="s">
        <v>127</v>
      </c>
      <c r="E26" s="197"/>
      <c r="F26" s="197"/>
      <c r="G26" s="197"/>
    </row>
    <row r="27" spans="1:7" s="146" customFormat="1" ht="27" customHeight="1">
      <c r="A27" s="177">
        <v>27</v>
      </c>
      <c r="B27" s="147" t="s">
        <v>140</v>
      </c>
      <c r="C27" s="177">
        <v>3</v>
      </c>
      <c r="D27" s="197" t="s">
        <v>127</v>
      </c>
      <c r="E27" s="197"/>
      <c r="F27" s="197"/>
      <c r="G27" s="197"/>
    </row>
    <row r="28" spans="1:7" s="146" customFormat="1" ht="27" customHeight="1">
      <c r="A28" s="144">
        <v>28</v>
      </c>
      <c r="B28" s="145" t="s">
        <v>145</v>
      </c>
      <c r="C28" s="144">
        <v>3</v>
      </c>
      <c r="D28" s="195" t="s">
        <v>147</v>
      </c>
      <c r="E28" s="195"/>
      <c r="F28" s="195"/>
      <c r="G28" s="195"/>
    </row>
    <row r="29" spans="1:7" s="146" customFormat="1" ht="27" customHeight="1">
      <c r="A29" s="144">
        <v>29</v>
      </c>
      <c r="B29" s="145" t="s">
        <v>146</v>
      </c>
      <c r="C29" s="144">
        <v>4</v>
      </c>
      <c r="D29" s="195" t="s">
        <v>119</v>
      </c>
      <c r="E29" s="195"/>
      <c r="F29" s="195"/>
      <c r="G29" s="195"/>
    </row>
    <row r="30" spans="1:7" s="146" customFormat="1" ht="27" customHeight="1">
      <c r="A30" s="144">
        <v>30</v>
      </c>
      <c r="B30" s="145" t="s">
        <v>58</v>
      </c>
      <c r="C30" s="142">
        <v>2</v>
      </c>
      <c r="D30" s="196" t="s">
        <v>144</v>
      </c>
      <c r="E30" s="196"/>
      <c r="F30" s="196"/>
      <c r="G30" s="196"/>
    </row>
    <row r="31" spans="1:7" s="146" customFormat="1" ht="27" customHeight="1">
      <c r="A31" s="144">
        <v>31</v>
      </c>
      <c r="B31" s="145" t="s">
        <v>143</v>
      </c>
      <c r="C31" s="144">
        <v>1</v>
      </c>
      <c r="D31" s="196" t="s">
        <v>136</v>
      </c>
      <c r="E31" s="196"/>
      <c r="F31" s="196"/>
      <c r="G31" s="196"/>
    </row>
    <row r="32" spans="1:7" s="149" customFormat="1" ht="27" customHeight="1">
      <c r="A32" s="148">
        <v>32</v>
      </c>
      <c r="B32" s="147" t="s">
        <v>142</v>
      </c>
      <c r="C32" s="148">
        <v>31</v>
      </c>
      <c r="D32" s="197" t="s">
        <v>144</v>
      </c>
      <c r="E32" s="197"/>
      <c r="F32" s="197"/>
      <c r="G32" s="197"/>
    </row>
    <row r="33" spans="1:7" s="146" customFormat="1" ht="33" customHeight="1">
      <c r="A33" s="144">
        <v>34</v>
      </c>
      <c r="B33" s="143" t="s">
        <v>148</v>
      </c>
      <c r="C33" s="142">
        <v>12</v>
      </c>
      <c r="D33" s="196" t="s">
        <v>150</v>
      </c>
      <c r="E33" s="196"/>
      <c r="F33" s="196"/>
      <c r="G33" s="196"/>
    </row>
    <row r="34" spans="1:7" s="146" customFormat="1" ht="27" customHeight="1">
      <c r="A34" s="144">
        <v>36</v>
      </c>
      <c r="B34" s="143" t="s">
        <v>149</v>
      </c>
      <c r="C34" s="142">
        <v>82</v>
      </c>
      <c r="D34" s="198" t="s">
        <v>151</v>
      </c>
      <c r="E34" s="198"/>
      <c r="F34" s="198"/>
      <c r="G34" s="198"/>
    </row>
    <row r="35" spans="1:7" s="152" customFormat="1" ht="15.75">
      <c r="A35" s="150">
        <v>37</v>
      </c>
      <c r="B35" s="141" t="s">
        <v>152</v>
      </c>
      <c r="C35" s="151">
        <v>11</v>
      </c>
      <c r="D35" s="194" t="s">
        <v>135</v>
      </c>
      <c r="E35" s="194"/>
      <c r="F35" s="194"/>
      <c r="G35" s="194"/>
    </row>
    <row r="36" spans="1:7" s="152" customFormat="1" ht="27" customHeight="1">
      <c r="A36" s="150">
        <v>38</v>
      </c>
      <c r="B36" s="153" t="s">
        <v>153</v>
      </c>
      <c r="C36" s="150">
        <v>12</v>
      </c>
      <c r="D36" s="194" t="s">
        <v>135</v>
      </c>
      <c r="E36" s="194"/>
      <c r="F36" s="194"/>
      <c r="G36" s="194"/>
    </row>
    <row r="37" spans="1:7" s="152" customFormat="1" ht="27" customHeight="1">
      <c r="A37" s="150">
        <v>39</v>
      </c>
      <c r="B37" s="153" t="s">
        <v>154</v>
      </c>
      <c r="C37" s="150">
        <v>36</v>
      </c>
      <c r="D37" s="193"/>
      <c r="E37" s="193"/>
      <c r="F37" s="193"/>
      <c r="G37" s="193"/>
    </row>
    <row r="38" spans="1:7" s="152" customFormat="1" ht="27" customHeight="1">
      <c r="A38" s="150">
        <v>40</v>
      </c>
      <c r="B38" s="153" t="s">
        <v>155</v>
      </c>
      <c r="C38" s="150">
        <v>5</v>
      </c>
      <c r="D38" s="193" t="s">
        <v>200</v>
      </c>
      <c r="E38" s="193"/>
      <c r="F38" s="193"/>
      <c r="G38" s="193"/>
    </row>
    <row r="39" spans="1:7" s="152" customFormat="1" ht="27" customHeight="1">
      <c r="A39" s="150">
        <v>41</v>
      </c>
      <c r="B39" s="153" t="s">
        <v>156</v>
      </c>
      <c r="C39" s="150">
        <v>4</v>
      </c>
      <c r="D39" s="193" t="s">
        <v>144</v>
      </c>
      <c r="E39" s="193"/>
      <c r="F39" s="193"/>
      <c r="G39" s="193"/>
    </row>
    <row r="40" spans="1:7" s="154" customFormat="1" ht="27" customHeight="1">
      <c r="A40" s="150">
        <v>42</v>
      </c>
      <c r="B40" s="153" t="s">
        <v>157</v>
      </c>
      <c r="C40" s="150">
        <v>12</v>
      </c>
      <c r="D40" s="193" t="s">
        <v>127</v>
      </c>
      <c r="E40" s="193"/>
      <c r="F40" s="193"/>
      <c r="G40" s="193"/>
    </row>
    <row r="41" spans="1:7" s="154" customFormat="1" ht="27" customHeight="1">
      <c r="A41" s="150">
        <v>44</v>
      </c>
      <c r="B41" s="153" t="s">
        <v>158</v>
      </c>
      <c r="C41" s="150">
        <v>2</v>
      </c>
      <c r="D41" s="193" t="s">
        <v>144</v>
      </c>
      <c r="E41" s="193"/>
      <c r="F41" s="193"/>
      <c r="G41" s="193"/>
    </row>
    <row r="42" spans="1:7" s="154" customFormat="1" ht="27" customHeight="1">
      <c r="A42" s="150">
        <v>45</v>
      </c>
      <c r="B42" s="153" t="s">
        <v>164</v>
      </c>
      <c r="C42" s="150">
        <v>1</v>
      </c>
      <c r="D42" s="193" t="s">
        <v>127</v>
      </c>
      <c r="E42" s="193"/>
      <c r="F42" s="193"/>
      <c r="G42" s="193"/>
    </row>
    <row r="43" spans="1:7" s="154" customFormat="1" ht="27" customHeight="1">
      <c r="A43" s="150">
        <v>46</v>
      </c>
      <c r="B43" s="153" t="s">
        <v>165</v>
      </c>
      <c r="C43" s="150">
        <v>1</v>
      </c>
      <c r="D43" s="193" t="s">
        <v>121</v>
      </c>
      <c r="E43" s="193"/>
      <c r="F43" s="193"/>
      <c r="G43" s="193"/>
    </row>
    <row r="44" spans="1:7" s="154" customFormat="1" ht="27" customHeight="1">
      <c r="A44" s="150">
        <v>47</v>
      </c>
      <c r="B44" s="153" t="s">
        <v>163</v>
      </c>
      <c r="C44" s="150">
        <v>1</v>
      </c>
      <c r="D44" s="193" t="s">
        <v>201</v>
      </c>
      <c r="E44" s="193"/>
      <c r="F44" s="193"/>
      <c r="G44" s="193"/>
    </row>
    <row r="45" spans="1:7" s="154" customFormat="1" ht="27" customHeight="1">
      <c r="A45" s="150">
        <v>48</v>
      </c>
      <c r="B45" s="153" t="s">
        <v>161</v>
      </c>
      <c r="C45" s="150">
        <v>4</v>
      </c>
      <c r="D45" s="193" t="s">
        <v>119</v>
      </c>
      <c r="E45" s="193"/>
      <c r="F45" s="193"/>
      <c r="G45" s="193"/>
    </row>
    <row r="46" spans="1:7" s="154" customFormat="1" ht="21" customHeight="1">
      <c r="A46" s="150">
        <v>49</v>
      </c>
      <c r="B46" s="153" t="s">
        <v>162</v>
      </c>
      <c r="C46" s="150">
        <v>5</v>
      </c>
      <c r="D46" s="193" t="s">
        <v>121</v>
      </c>
      <c r="E46" s="193"/>
      <c r="F46" s="193"/>
      <c r="G46" s="193"/>
    </row>
    <row r="47" spans="1:7" s="154" customFormat="1" ht="27" customHeight="1">
      <c r="A47" s="150">
        <v>50</v>
      </c>
      <c r="B47" s="153" t="s">
        <v>159</v>
      </c>
      <c r="C47" s="150">
        <v>1</v>
      </c>
      <c r="D47" s="193" t="s">
        <v>144</v>
      </c>
      <c r="E47" s="193"/>
      <c r="F47" s="193"/>
      <c r="G47" s="193"/>
    </row>
    <row r="48" spans="1:7" s="154" customFormat="1" ht="27" customHeight="1">
      <c r="A48" s="150">
        <v>51</v>
      </c>
      <c r="B48" s="153" t="s">
        <v>160</v>
      </c>
      <c r="C48" s="150">
        <v>98</v>
      </c>
      <c r="D48" s="193" t="s">
        <v>127</v>
      </c>
      <c r="E48" s="193"/>
      <c r="F48" s="193"/>
      <c r="G48" s="193"/>
    </row>
    <row r="49" spans="1:7" s="154" customFormat="1" ht="27" customHeight="1">
      <c r="A49" s="150">
        <v>52</v>
      </c>
      <c r="B49" s="153" t="s">
        <v>166</v>
      </c>
      <c r="C49" s="150">
        <v>22</v>
      </c>
      <c r="D49" s="193" t="s">
        <v>119</v>
      </c>
      <c r="E49" s="193"/>
      <c r="F49" s="193"/>
      <c r="G49" s="193"/>
    </row>
    <row r="50" spans="1:7" s="154" customFormat="1" ht="27" customHeight="1">
      <c r="A50" s="150">
        <v>53</v>
      </c>
      <c r="B50" s="155" t="s">
        <v>169</v>
      </c>
      <c r="C50" s="150">
        <v>1</v>
      </c>
      <c r="D50" s="193" t="s">
        <v>127</v>
      </c>
      <c r="E50" s="193"/>
      <c r="F50" s="193"/>
      <c r="G50" s="193"/>
    </row>
    <row r="51" spans="1:7" s="154" customFormat="1" ht="27" customHeight="1">
      <c r="A51" s="150">
        <v>54</v>
      </c>
      <c r="B51" s="156" t="s">
        <v>167</v>
      </c>
      <c r="C51" s="150">
        <v>2</v>
      </c>
      <c r="D51" s="193" t="s">
        <v>200</v>
      </c>
      <c r="E51" s="193"/>
      <c r="F51" s="193"/>
      <c r="G51" s="193"/>
    </row>
    <row r="52" spans="1:7" s="154" customFormat="1" ht="27" customHeight="1">
      <c r="A52" s="185">
        <v>55</v>
      </c>
      <c r="B52" s="186" t="s">
        <v>168</v>
      </c>
      <c r="C52" s="185">
        <v>5</v>
      </c>
      <c r="D52" s="193" t="s">
        <v>127</v>
      </c>
      <c r="E52" s="193"/>
      <c r="F52" s="193"/>
      <c r="G52" s="193"/>
    </row>
    <row r="53" spans="1:7" s="154" customFormat="1" ht="27" customHeight="1">
      <c r="A53" s="150">
        <v>56</v>
      </c>
      <c r="B53" s="153" t="s">
        <v>170</v>
      </c>
      <c r="C53" s="150">
        <v>1</v>
      </c>
      <c r="D53" s="192" t="s">
        <v>202</v>
      </c>
      <c r="E53" s="193"/>
      <c r="F53" s="193"/>
      <c r="G53" s="193"/>
    </row>
    <row r="54" spans="1:3" s="157" customFormat="1" ht="30.75" customHeight="1">
      <c r="A54" s="187"/>
      <c r="B54" s="188"/>
      <c r="C54" s="176"/>
    </row>
    <row r="55" spans="1:3" ht="15">
      <c r="A55" s="2"/>
      <c r="B55" s="158"/>
      <c r="C55" s="159"/>
    </row>
    <row r="56" spans="1:3" ht="15">
      <c r="A56" s="2"/>
      <c r="B56" s="158"/>
      <c r="C56" s="159"/>
    </row>
    <row r="57" spans="1:3" ht="15">
      <c r="A57" s="2"/>
      <c r="B57" s="158"/>
      <c r="C57" s="159"/>
    </row>
    <row r="58" spans="1:3" ht="15">
      <c r="A58" s="2"/>
      <c r="B58" s="158"/>
      <c r="C58" s="159"/>
    </row>
    <row r="59" spans="1:3" ht="15">
      <c r="A59" s="2"/>
      <c r="B59" s="158"/>
      <c r="C59" s="159"/>
    </row>
    <row r="63" ht="15">
      <c r="A63" s="1"/>
    </row>
  </sheetData>
  <sheetProtection/>
  <mergeCells count="58">
    <mergeCell ref="C4:C5"/>
    <mergeCell ref="D4:D5"/>
    <mergeCell ref="E4:E5"/>
    <mergeCell ref="F4:F5"/>
    <mergeCell ref="A1:C1"/>
    <mergeCell ref="A2:C2"/>
    <mergeCell ref="A3:C3"/>
    <mergeCell ref="A4:A5"/>
    <mergeCell ref="B4:B5"/>
    <mergeCell ref="G4:G5"/>
    <mergeCell ref="D6:G6"/>
    <mergeCell ref="D7:G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51:G51"/>
    <mergeCell ref="D52:G52"/>
    <mergeCell ref="D53:G53"/>
    <mergeCell ref="D45:G45"/>
    <mergeCell ref="D46:G46"/>
    <mergeCell ref="D47:G47"/>
    <mergeCell ref="D48:G48"/>
    <mergeCell ref="D49:G49"/>
    <mergeCell ref="D50:G50"/>
  </mergeCells>
  <printOptions/>
  <pageMargins left="0.25" right="0.25" top="0.75" bottom="0.75" header="0.3" footer="0.3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54"/>
  <sheetViews>
    <sheetView zoomScale="70" zoomScaleNormal="70" zoomScalePageLayoutView="0" workbookViewId="0" topLeftCell="A16">
      <selection activeCell="L23" sqref="L23"/>
    </sheetView>
  </sheetViews>
  <sheetFormatPr defaultColWidth="9.140625" defaultRowHeight="15"/>
  <cols>
    <col min="1" max="1" width="6.7109375" style="0" customWidth="1"/>
    <col min="2" max="2" width="38.57421875" style="0" bestFit="1" customWidth="1"/>
    <col min="3" max="3" width="12.57421875" style="0" customWidth="1"/>
    <col min="4" max="4" width="10.8515625" style="0" bestFit="1" customWidth="1"/>
  </cols>
  <sheetData>
    <row r="1" spans="1:3" ht="21">
      <c r="A1" s="189" t="s">
        <v>28</v>
      </c>
      <c r="B1" s="189"/>
      <c r="C1" s="189"/>
    </row>
    <row r="2" spans="1:3" ht="21">
      <c r="A2" s="189" t="s">
        <v>32</v>
      </c>
      <c r="B2" s="189"/>
      <c r="C2" s="189"/>
    </row>
    <row r="3" spans="1:3" ht="22.5" customHeight="1">
      <c r="A3" s="190" t="s">
        <v>204</v>
      </c>
      <c r="B3" s="190"/>
      <c r="C3" s="190"/>
    </row>
    <row r="4" spans="1:7" ht="15.75" customHeight="1">
      <c r="A4" s="201" t="s">
        <v>0</v>
      </c>
      <c r="B4" s="201" t="s">
        <v>1</v>
      </c>
      <c r="C4" s="200" t="s">
        <v>2</v>
      </c>
      <c r="D4" s="200" t="s">
        <v>216</v>
      </c>
      <c r="E4" s="200" t="s">
        <v>217</v>
      </c>
      <c r="F4" s="200" t="s">
        <v>218</v>
      </c>
      <c r="G4" s="199" t="s">
        <v>219</v>
      </c>
    </row>
    <row r="5" spans="1:7" ht="39" customHeight="1">
      <c r="A5" s="201"/>
      <c r="B5" s="201"/>
      <c r="C5" s="200"/>
      <c r="D5" s="200"/>
      <c r="E5" s="200"/>
      <c r="F5" s="200"/>
      <c r="G5" s="199"/>
    </row>
    <row r="6" spans="1:7" ht="19.5" customHeight="1">
      <c r="A6" s="8">
        <v>2</v>
      </c>
      <c r="B6" s="161" t="s">
        <v>44</v>
      </c>
      <c r="C6" s="8">
        <v>5</v>
      </c>
      <c r="D6" s="210">
        <v>0.96</v>
      </c>
      <c r="E6" s="210"/>
      <c r="F6" s="210"/>
      <c r="G6" s="210"/>
    </row>
    <row r="7" spans="1:7" ht="19.5" customHeight="1">
      <c r="A7" s="8">
        <v>3</v>
      </c>
      <c r="B7" s="161" t="s">
        <v>205</v>
      </c>
      <c r="C7" s="8">
        <v>2</v>
      </c>
      <c r="D7" s="210" t="s">
        <v>206</v>
      </c>
      <c r="E7" s="210"/>
      <c r="F7" s="210"/>
      <c r="G7" s="210"/>
    </row>
    <row r="8" spans="1:7" ht="19.5" customHeight="1">
      <c r="A8" s="8">
        <v>5</v>
      </c>
      <c r="B8" s="161" t="s">
        <v>47</v>
      </c>
      <c r="C8" s="8">
        <v>4</v>
      </c>
      <c r="D8" s="210">
        <v>2.75</v>
      </c>
      <c r="E8" s="210"/>
      <c r="F8" s="210"/>
      <c r="G8" s="210"/>
    </row>
    <row r="9" spans="1:7" ht="19.5" customHeight="1">
      <c r="A9" s="8">
        <v>6</v>
      </c>
      <c r="B9" s="163" t="s">
        <v>41</v>
      </c>
      <c r="C9" s="164">
        <v>1</v>
      </c>
      <c r="D9" s="211">
        <v>3</v>
      </c>
      <c r="E9" s="211"/>
      <c r="F9" s="211"/>
      <c r="G9" s="211"/>
    </row>
    <row r="10" spans="1:7" ht="19.5" customHeight="1">
      <c r="A10" s="8">
        <v>7</v>
      </c>
      <c r="B10" s="163" t="s">
        <v>42</v>
      </c>
      <c r="C10" s="164">
        <v>16</v>
      </c>
      <c r="D10" s="211" t="s">
        <v>207</v>
      </c>
      <c r="E10" s="211"/>
      <c r="F10" s="211"/>
      <c r="G10" s="211"/>
    </row>
    <row r="11" spans="1:7" ht="19.5" customHeight="1">
      <c r="A11" s="8">
        <v>8</v>
      </c>
      <c r="B11" s="163" t="s">
        <v>43</v>
      </c>
      <c r="C11" s="164">
        <v>3</v>
      </c>
      <c r="D11" s="208">
        <v>2.75</v>
      </c>
      <c r="E11" s="208"/>
      <c r="F11" s="208"/>
      <c r="G11" s="208"/>
    </row>
    <row r="12" spans="1:7" ht="19.5" customHeight="1">
      <c r="A12" s="8">
        <v>12</v>
      </c>
      <c r="B12" s="165" t="s">
        <v>58</v>
      </c>
      <c r="C12" s="166">
        <v>3</v>
      </c>
      <c r="D12" s="209" t="s">
        <v>208</v>
      </c>
      <c r="E12" s="209"/>
      <c r="F12" s="209"/>
      <c r="G12" s="209"/>
    </row>
    <row r="13" spans="1:7" ht="19.5" customHeight="1">
      <c r="A13" s="8">
        <v>14</v>
      </c>
      <c r="B13" s="161" t="s">
        <v>59</v>
      </c>
      <c r="C13" s="8">
        <v>9</v>
      </c>
      <c r="D13" s="210" t="s">
        <v>206</v>
      </c>
      <c r="E13" s="210"/>
      <c r="F13" s="210"/>
      <c r="G13" s="210"/>
    </row>
    <row r="14" spans="1:7" ht="19.5" customHeight="1">
      <c r="A14" s="8">
        <v>16</v>
      </c>
      <c r="B14" s="161" t="s">
        <v>76</v>
      </c>
      <c r="C14" s="8">
        <v>5</v>
      </c>
      <c r="D14" s="210">
        <v>2.1</v>
      </c>
      <c r="E14" s="210"/>
      <c r="F14" s="210"/>
      <c r="G14" s="210"/>
    </row>
    <row r="15" spans="1:7" ht="19.5" customHeight="1">
      <c r="A15" s="8">
        <v>17</v>
      </c>
      <c r="B15" s="167" t="s">
        <v>110</v>
      </c>
      <c r="C15" s="4">
        <v>4</v>
      </c>
      <c r="D15" s="207">
        <v>4</v>
      </c>
      <c r="E15" s="207"/>
      <c r="F15" s="207"/>
      <c r="G15" s="207"/>
    </row>
    <row r="16" spans="1:7" ht="19.5" customHeight="1">
      <c r="A16" s="8">
        <v>18</v>
      </c>
      <c r="B16" s="163" t="s">
        <v>77</v>
      </c>
      <c r="C16" s="164">
        <v>24</v>
      </c>
      <c r="D16" s="208">
        <v>1.2</v>
      </c>
      <c r="E16" s="208"/>
      <c r="F16" s="208"/>
      <c r="G16" s="208"/>
    </row>
    <row r="17" spans="1:7" ht="19.5" customHeight="1">
      <c r="A17" s="8">
        <v>19</v>
      </c>
      <c r="B17" s="163" t="s">
        <v>209</v>
      </c>
      <c r="C17" s="164">
        <v>3</v>
      </c>
      <c r="D17" s="208">
        <v>1.2</v>
      </c>
      <c r="E17" s="208"/>
      <c r="F17" s="208"/>
      <c r="G17" s="208"/>
    </row>
    <row r="18" spans="1:7" ht="19.5" customHeight="1">
      <c r="A18" s="8">
        <v>21</v>
      </c>
      <c r="B18" s="163" t="s">
        <v>171</v>
      </c>
      <c r="C18" s="164">
        <v>8</v>
      </c>
      <c r="D18" s="208">
        <v>1.2</v>
      </c>
      <c r="E18" s="208"/>
      <c r="F18" s="208"/>
      <c r="G18" s="208"/>
    </row>
    <row r="19" spans="1:7" ht="19.5" customHeight="1">
      <c r="A19" s="8">
        <v>22</v>
      </c>
      <c r="B19" s="162" t="s">
        <v>172</v>
      </c>
      <c r="C19" s="4">
        <v>1</v>
      </c>
      <c r="D19" s="205" t="s">
        <v>210</v>
      </c>
      <c r="E19" s="205"/>
      <c r="F19" s="205"/>
      <c r="G19" s="205"/>
    </row>
    <row r="20" spans="1:7" ht="19.5" customHeight="1">
      <c r="A20" s="8">
        <v>23</v>
      </c>
      <c r="B20" s="162" t="s">
        <v>173</v>
      </c>
      <c r="C20" s="4">
        <v>5</v>
      </c>
      <c r="D20" s="205">
        <v>0.84</v>
      </c>
      <c r="E20" s="205"/>
      <c r="F20" s="205"/>
      <c r="G20" s="205"/>
    </row>
    <row r="21" spans="1:7" ht="19.5" customHeight="1">
      <c r="A21" s="8">
        <v>24</v>
      </c>
      <c r="B21" s="162" t="s">
        <v>174</v>
      </c>
      <c r="C21" s="4">
        <v>5</v>
      </c>
      <c r="D21" s="205">
        <v>0.96</v>
      </c>
      <c r="E21" s="205"/>
      <c r="F21" s="205"/>
      <c r="G21" s="205"/>
    </row>
    <row r="22" spans="1:7" ht="19.5" customHeight="1">
      <c r="A22" s="8">
        <v>25</v>
      </c>
      <c r="B22" s="162" t="s">
        <v>175</v>
      </c>
      <c r="C22" s="4">
        <v>3</v>
      </c>
      <c r="D22" s="205">
        <v>2.2</v>
      </c>
      <c r="E22" s="205"/>
      <c r="F22" s="205"/>
      <c r="G22" s="205"/>
    </row>
    <row r="23" spans="1:7" ht="19.5" customHeight="1">
      <c r="A23" s="8">
        <v>26</v>
      </c>
      <c r="B23" s="162" t="s">
        <v>176</v>
      </c>
      <c r="C23" s="4">
        <v>1</v>
      </c>
      <c r="D23" s="205">
        <v>1.2</v>
      </c>
      <c r="E23" s="205"/>
      <c r="F23" s="205"/>
      <c r="G23" s="205"/>
    </row>
    <row r="24" spans="1:7" ht="19.5" customHeight="1">
      <c r="A24" s="8">
        <v>27</v>
      </c>
      <c r="B24" s="161" t="s">
        <v>76</v>
      </c>
      <c r="C24" s="58">
        <v>17</v>
      </c>
      <c r="D24" s="205">
        <v>1.4</v>
      </c>
      <c r="E24" s="205"/>
      <c r="F24" s="205"/>
      <c r="G24" s="205"/>
    </row>
    <row r="25" spans="1:7" ht="19.5" customHeight="1">
      <c r="A25" s="8">
        <v>29</v>
      </c>
      <c r="B25" s="162" t="s">
        <v>211</v>
      </c>
      <c r="C25" s="4">
        <v>12</v>
      </c>
      <c r="D25" s="205">
        <v>1</v>
      </c>
      <c r="E25" s="205"/>
      <c r="F25" s="205"/>
      <c r="G25" s="205"/>
    </row>
    <row r="26" spans="1:7" ht="19.5" customHeight="1">
      <c r="A26" s="8">
        <v>30</v>
      </c>
      <c r="B26" s="162" t="s">
        <v>154</v>
      </c>
      <c r="C26" s="4">
        <v>5</v>
      </c>
      <c r="D26" s="205">
        <v>2.5</v>
      </c>
      <c r="E26" s="205"/>
      <c r="F26" s="205"/>
      <c r="G26" s="205"/>
    </row>
    <row r="27" spans="1:7" ht="19.5" customHeight="1">
      <c r="A27" s="8">
        <v>31</v>
      </c>
      <c r="B27" s="162" t="s">
        <v>177</v>
      </c>
      <c r="C27" s="4">
        <v>2</v>
      </c>
      <c r="D27" s="205">
        <v>2.1</v>
      </c>
      <c r="E27" s="205"/>
      <c r="F27" s="205"/>
      <c r="G27" s="205"/>
    </row>
    <row r="28" spans="1:7" ht="19.5" customHeight="1">
      <c r="A28" s="8">
        <v>32</v>
      </c>
      <c r="B28" s="162" t="s">
        <v>178</v>
      </c>
      <c r="C28" s="4">
        <v>15</v>
      </c>
      <c r="D28" s="205">
        <v>1.4</v>
      </c>
      <c r="E28" s="205"/>
      <c r="F28" s="205"/>
      <c r="G28" s="205"/>
    </row>
    <row r="29" spans="1:7" ht="19.5" customHeight="1">
      <c r="A29" s="8">
        <v>33</v>
      </c>
      <c r="B29" s="162" t="s">
        <v>179</v>
      </c>
      <c r="C29" s="4">
        <v>3</v>
      </c>
      <c r="D29" s="205">
        <v>1.08</v>
      </c>
      <c r="E29" s="205"/>
      <c r="F29" s="205"/>
      <c r="G29" s="205"/>
    </row>
    <row r="30" spans="1:8" ht="19.5" customHeight="1">
      <c r="A30" s="8">
        <v>34</v>
      </c>
      <c r="B30" s="162" t="s">
        <v>77</v>
      </c>
      <c r="C30" s="4">
        <v>2</v>
      </c>
      <c r="D30" s="206">
        <v>1.2</v>
      </c>
      <c r="E30" s="206"/>
      <c r="F30" s="206"/>
      <c r="G30" s="206"/>
      <c r="H30" s="180"/>
    </row>
    <row r="31" spans="1:7" ht="19.5" customHeight="1">
      <c r="A31" s="8">
        <v>35</v>
      </c>
      <c r="B31" s="161" t="s">
        <v>180</v>
      </c>
      <c r="C31" s="8">
        <v>6</v>
      </c>
      <c r="D31" s="207">
        <v>1.2</v>
      </c>
      <c r="E31" s="207"/>
      <c r="F31" s="207"/>
      <c r="G31" s="207"/>
    </row>
    <row r="32" spans="1:7" ht="19.5" customHeight="1">
      <c r="A32" s="8">
        <v>36</v>
      </c>
      <c r="B32" s="161" t="s">
        <v>181</v>
      </c>
      <c r="C32" s="8">
        <v>5</v>
      </c>
      <c r="D32" s="207">
        <v>0.96</v>
      </c>
      <c r="E32" s="207"/>
      <c r="F32" s="207"/>
      <c r="G32" s="207"/>
    </row>
    <row r="33" spans="1:7" ht="19.5" customHeight="1">
      <c r="A33" s="8">
        <v>36</v>
      </c>
      <c r="B33" s="161" t="s">
        <v>182</v>
      </c>
      <c r="C33" s="8">
        <v>25</v>
      </c>
      <c r="D33" s="207">
        <v>1.2</v>
      </c>
      <c r="E33" s="207"/>
      <c r="F33" s="207"/>
      <c r="G33" s="207"/>
    </row>
    <row r="34" spans="1:7" ht="19.5" customHeight="1">
      <c r="A34" s="8">
        <v>37</v>
      </c>
      <c r="B34" s="161" t="s">
        <v>183</v>
      </c>
      <c r="C34" s="8">
        <v>1</v>
      </c>
      <c r="D34" s="202">
        <v>2.5</v>
      </c>
      <c r="E34" s="203"/>
      <c r="F34" s="203"/>
      <c r="G34" s="204"/>
    </row>
    <row r="35" spans="1:75" s="58" customFormat="1" ht="19.5" customHeight="1">
      <c r="A35" s="8">
        <v>38</v>
      </c>
      <c r="B35" s="161" t="s">
        <v>184</v>
      </c>
      <c r="C35" s="8">
        <v>17</v>
      </c>
      <c r="D35" s="202">
        <v>1.4</v>
      </c>
      <c r="E35" s="203"/>
      <c r="F35" s="203"/>
      <c r="G35" s="204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</row>
    <row r="36" spans="1:3" ht="19.5" customHeight="1">
      <c r="A36" s="16"/>
      <c r="B36" s="175" t="s">
        <v>203</v>
      </c>
      <c r="C36" s="168">
        <f>SUM(C6:C35)</f>
        <v>212</v>
      </c>
    </row>
    <row r="37" spans="1:3" ht="15">
      <c r="A37" s="2"/>
      <c r="B37" s="158"/>
      <c r="C37" s="159"/>
    </row>
    <row r="38" spans="1:3" ht="15">
      <c r="A38" s="2"/>
      <c r="B38" s="158"/>
      <c r="C38" s="159"/>
    </row>
    <row r="39" spans="1:3" ht="15">
      <c r="A39" s="2"/>
      <c r="B39" s="158"/>
      <c r="C39" s="159"/>
    </row>
    <row r="40" spans="1:3" ht="15">
      <c r="A40" s="2"/>
      <c r="B40" s="158"/>
      <c r="C40" s="159"/>
    </row>
    <row r="41" spans="1:3" ht="15">
      <c r="A41" s="2"/>
      <c r="B41" s="158"/>
      <c r="C41" s="159"/>
    </row>
    <row r="45" ht="15">
      <c r="A45" s="1"/>
    </row>
    <row r="46" spans="1:2" ht="55.5" customHeight="1">
      <c r="A46" s="1"/>
      <c r="B46" s="181"/>
    </row>
    <row r="47" spans="1:2" ht="18.75">
      <c r="A47" s="1"/>
      <c r="B47" s="182"/>
    </row>
    <row r="48" spans="1:2" ht="18.75">
      <c r="A48" s="1"/>
      <c r="B48" s="182"/>
    </row>
    <row r="49" ht="18.75">
      <c r="B49" s="182"/>
    </row>
    <row r="50" ht="18.75">
      <c r="B50" s="182"/>
    </row>
    <row r="51" ht="18.75">
      <c r="B51" s="182"/>
    </row>
    <row r="52" ht="18.75">
      <c r="B52" s="182"/>
    </row>
    <row r="53" ht="19.5" thickBot="1">
      <c r="B53" s="89"/>
    </row>
    <row r="54" ht="19.5" thickBot="1">
      <c r="B54" s="91" t="s">
        <v>30</v>
      </c>
    </row>
  </sheetData>
  <sheetProtection/>
  <mergeCells count="40">
    <mergeCell ref="C4:C5"/>
    <mergeCell ref="E4:E5"/>
    <mergeCell ref="F4:F5"/>
    <mergeCell ref="G4:G5"/>
    <mergeCell ref="D4:D5"/>
    <mergeCell ref="A1:C1"/>
    <mergeCell ref="A2:C2"/>
    <mergeCell ref="A3:C3"/>
    <mergeCell ref="A4:A5"/>
    <mergeCell ref="B4:B5"/>
    <mergeCell ref="D6:G6"/>
    <mergeCell ref="D7:G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32:G32"/>
    <mergeCell ref="D33:G33"/>
    <mergeCell ref="D34:G34"/>
    <mergeCell ref="D35:G35"/>
    <mergeCell ref="D27:G27"/>
    <mergeCell ref="D28:G28"/>
    <mergeCell ref="D29:G29"/>
    <mergeCell ref="D30:G30"/>
    <mergeCell ref="D31:G31"/>
  </mergeCells>
  <printOptions/>
  <pageMargins left="0.25" right="0.25" top="0.75" bottom="0.75" header="0.3" footer="0.3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85" zoomScaleNormal="85" zoomScalePageLayoutView="0" workbookViewId="0" topLeftCell="A1">
      <selection activeCell="L20" sqref="L20"/>
    </sheetView>
  </sheetViews>
  <sheetFormatPr defaultColWidth="9.140625" defaultRowHeight="15"/>
  <cols>
    <col min="1" max="1" width="6.7109375" style="0" customWidth="1"/>
    <col min="2" max="2" width="35.8515625" style="0" customWidth="1"/>
    <col min="3" max="3" width="32.28125" style="0" customWidth="1"/>
  </cols>
  <sheetData>
    <row r="1" spans="1:3" ht="21">
      <c r="A1" s="189" t="s">
        <v>28</v>
      </c>
      <c r="B1" s="189"/>
      <c r="C1" s="189"/>
    </row>
    <row r="2" spans="1:3" ht="21">
      <c r="A2" s="189" t="s">
        <v>32</v>
      </c>
      <c r="B2" s="189"/>
      <c r="C2" s="189"/>
    </row>
    <row r="3" spans="1:3" ht="22.5" customHeight="1" thickBot="1">
      <c r="A3" s="212" t="s">
        <v>16</v>
      </c>
      <c r="B3" s="212"/>
      <c r="C3" s="212"/>
    </row>
    <row r="4" spans="1:7" ht="16.5" customHeight="1">
      <c r="A4" s="213" t="s">
        <v>0</v>
      </c>
      <c r="B4" s="213" t="s">
        <v>1</v>
      </c>
      <c r="C4" s="215" t="s">
        <v>2</v>
      </c>
      <c r="D4" s="200" t="s">
        <v>216</v>
      </c>
      <c r="E4" s="200" t="s">
        <v>217</v>
      </c>
      <c r="F4" s="200" t="s">
        <v>218</v>
      </c>
      <c r="G4" s="199" t="s">
        <v>219</v>
      </c>
    </row>
    <row r="5" spans="1:7" ht="15.75" customHeight="1" thickBot="1">
      <c r="A5" s="214"/>
      <c r="B5" s="214"/>
      <c r="C5" s="216"/>
      <c r="D5" s="200"/>
      <c r="E5" s="200"/>
      <c r="F5" s="200"/>
      <c r="G5" s="199"/>
    </row>
    <row r="6" spans="1:7" ht="19.5" customHeight="1">
      <c r="A6" s="18">
        <v>2</v>
      </c>
      <c r="B6" s="169" t="s">
        <v>43</v>
      </c>
      <c r="C6" s="183">
        <v>1</v>
      </c>
      <c r="D6" s="210">
        <v>25000</v>
      </c>
      <c r="E6" s="210"/>
      <c r="F6" s="210"/>
      <c r="G6" s="210"/>
    </row>
    <row r="7" spans="1:7" ht="19.5" customHeight="1">
      <c r="A7" s="18">
        <v>3</v>
      </c>
      <c r="B7" s="170" t="s">
        <v>125</v>
      </c>
      <c r="C7" s="14">
        <v>1</v>
      </c>
      <c r="D7" s="210">
        <v>25000</v>
      </c>
      <c r="E7" s="210"/>
      <c r="F7" s="210"/>
      <c r="G7" s="210"/>
    </row>
    <row r="8" spans="1:7" ht="19.5" customHeight="1">
      <c r="A8" s="171">
        <v>6</v>
      </c>
      <c r="B8" s="170" t="s">
        <v>185</v>
      </c>
      <c r="C8" s="14">
        <v>10</v>
      </c>
      <c r="D8" s="210">
        <v>25000</v>
      </c>
      <c r="E8" s="210"/>
      <c r="F8" s="210"/>
      <c r="G8" s="210"/>
    </row>
    <row r="9" spans="1:7" ht="19.5" customHeight="1">
      <c r="A9" s="171">
        <v>7</v>
      </c>
      <c r="B9" s="170" t="s">
        <v>152</v>
      </c>
      <c r="C9" s="14">
        <v>10</v>
      </c>
      <c r="D9" s="210">
        <v>17500</v>
      </c>
      <c r="E9" s="210"/>
      <c r="F9" s="210"/>
      <c r="G9" s="210"/>
    </row>
    <row r="10" spans="1:7" ht="19.5" customHeight="1">
      <c r="A10" s="171">
        <v>9</v>
      </c>
      <c r="B10" s="170" t="s">
        <v>44</v>
      </c>
      <c r="C10" s="14">
        <v>3</v>
      </c>
      <c r="D10" s="210">
        <v>17500</v>
      </c>
      <c r="E10" s="210"/>
      <c r="F10" s="210"/>
      <c r="G10" s="210"/>
    </row>
    <row r="11" spans="1:7" ht="19.5" customHeight="1">
      <c r="A11" s="171">
        <v>10</v>
      </c>
      <c r="B11" s="170" t="s">
        <v>47</v>
      </c>
      <c r="C11" s="14">
        <v>1</v>
      </c>
      <c r="D11" s="210">
        <v>24000</v>
      </c>
      <c r="E11" s="210"/>
      <c r="F11" s="210"/>
      <c r="G11" s="210"/>
    </row>
    <row r="12" spans="1:7" ht="19.5" customHeight="1">
      <c r="A12" s="171">
        <v>11</v>
      </c>
      <c r="B12" s="170" t="s">
        <v>186</v>
      </c>
      <c r="C12" s="14">
        <v>1</v>
      </c>
      <c r="D12" s="210">
        <v>22000</v>
      </c>
      <c r="E12" s="210"/>
      <c r="F12" s="210"/>
      <c r="G12" s="210"/>
    </row>
    <row r="13" spans="1:7" ht="19.5" customHeight="1">
      <c r="A13" s="171">
        <v>12</v>
      </c>
      <c r="B13" s="170" t="s">
        <v>187</v>
      </c>
      <c r="C13" s="14">
        <v>3</v>
      </c>
      <c r="D13" s="210">
        <v>17000</v>
      </c>
      <c r="E13" s="210"/>
      <c r="F13" s="210"/>
      <c r="G13" s="210"/>
    </row>
    <row r="14" spans="1:7" ht="19.5" customHeight="1">
      <c r="A14" s="171">
        <v>18</v>
      </c>
      <c r="B14" s="172" t="s">
        <v>212</v>
      </c>
      <c r="C14" s="184">
        <v>2</v>
      </c>
      <c r="D14" s="210">
        <v>10000</v>
      </c>
      <c r="E14" s="210"/>
      <c r="F14" s="210"/>
      <c r="G14" s="210"/>
    </row>
    <row r="15" spans="1:7" ht="19.5" customHeight="1">
      <c r="A15" s="171">
        <v>19</v>
      </c>
      <c r="B15" s="172" t="s">
        <v>188</v>
      </c>
      <c r="C15" s="184">
        <v>4</v>
      </c>
      <c r="D15" s="210">
        <v>15000</v>
      </c>
      <c r="E15" s="210"/>
      <c r="F15" s="210"/>
      <c r="G15" s="210"/>
    </row>
    <row r="16" spans="1:7" ht="19.5" customHeight="1">
      <c r="A16" s="171">
        <v>20</v>
      </c>
      <c r="B16" s="173" t="s">
        <v>189</v>
      </c>
      <c r="C16" s="14">
        <v>1</v>
      </c>
      <c r="D16" s="210">
        <v>22000</v>
      </c>
      <c r="E16" s="210"/>
      <c r="F16" s="210"/>
      <c r="G16" s="210"/>
    </row>
    <row r="17" spans="1:7" ht="19.5" customHeight="1">
      <c r="A17" s="171">
        <v>21</v>
      </c>
      <c r="B17" s="172" t="s">
        <v>213</v>
      </c>
      <c r="C17" s="184">
        <v>29</v>
      </c>
      <c r="D17" s="210">
        <v>12000</v>
      </c>
      <c r="E17" s="210"/>
      <c r="F17" s="210"/>
      <c r="G17" s="210"/>
    </row>
    <row r="18" spans="1:7" ht="19.5" customHeight="1">
      <c r="A18" s="171">
        <v>22</v>
      </c>
      <c r="B18" s="172" t="s">
        <v>190</v>
      </c>
      <c r="C18" s="184">
        <v>5</v>
      </c>
      <c r="D18" s="210">
        <v>10000</v>
      </c>
      <c r="E18" s="210"/>
      <c r="F18" s="210"/>
      <c r="G18" s="210"/>
    </row>
    <row r="19" spans="1:7" ht="19.5" customHeight="1">
      <c r="A19" s="171">
        <v>23</v>
      </c>
      <c r="B19" s="172" t="s">
        <v>191</v>
      </c>
      <c r="C19" s="184">
        <v>6</v>
      </c>
      <c r="D19" s="210">
        <v>10000</v>
      </c>
      <c r="E19" s="210"/>
      <c r="F19" s="210"/>
      <c r="G19" s="210"/>
    </row>
    <row r="20" spans="1:7" ht="19.5" customHeight="1">
      <c r="A20" s="174">
        <v>24</v>
      </c>
      <c r="B20" s="172" t="s">
        <v>214</v>
      </c>
      <c r="C20" s="184">
        <v>47</v>
      </c>
      <c r="D20" s="210">
        <v>20640</v>
      </c>
      <c r="E20" s="210"/>
      <c r="F20" s="210"/>
      <c r="G20" s="210"/>
    </row>
    <row r="21" spans="1:7" ht="19.5" customHeight="1">
      <c r="A21" s="174">
        <v>25</v>
      </c>
      <c r="B21" s="172" t="s">
        <v>192</v>
      </c>
      <c r="C21" s="184">
        <v>18</v>
      </c>
      <c r="D21" s="210">
        <v>7000</v>
      </c>
      <c r="E21" s="210"/>
      <c r="F21" s="210"/>
      <c r="G21" s="210"/>
    </row>
    <row r="22" spans="1:7" ht="19.5" customHeight="1">
      <c r="A22" s="174">
        <v>26</v>
      </c>
      <c r="B22" s="172" t="s">
        <v>193</v>
      </c>
      <c r="C22" s="184">
        <v>1</v>
      </c>
      <c r="D22" s="210">
        <v>10000</v>
      </c>
      <c r="E22" s="210"/>
      <c r="F22" s="210"/>
      <c r="G22" s="210"/>
    </row>
    <row r="23" spans="1:7" ht="19.5" customHeight="1">
      <c r="A23" s="179">
        <v>27</v>
      </c>
      <c r="B23" s="161" t="s">
        <v>215</v>
      </c>
      <c r="C23" s="178">
        <v>7</v>
      </c>
      <c r="D23" s="210">
        <v>12000</v>
      </c>
      <c r="E23" s="210"/>
      <c r="F23" s="210"/>
      <c r="G23" s="210"/>
    </row>
    <row r="24" spans="1:3" ht="15">
      <c r="A24" s="2"/>
      <c r="B24" s="158"/>
      <c r="C24" s="159"/>
    </row>
    <row r="28" ht="15">
      <c r="A28" s="1"/>
    </row>
    <row r="29" ht="15">
      <c r="A29" s="1"/>
    </row>
    <row r="30" ht="15">
      <c r="A30" s="1"/>
    </row>
    <row r="31" ht="15">
      <c r="A31" s="1"/>
    </row>
  </sheetData>
  <sheetProtection/>
  <mergeCells count="28">
    <mergeCell ref="D4:D5"/>
    <mergeCell ref="E4:E5"/>
    <mergeCell ref="F4:F5"/>
    <mergeCell ref="G4:G5"/>
    <mergeCell ref="A1:C1"/>
    <mergeCell ref="A2:C2"/>
    <mergeCell ref="A3:C3"/>
    <mergeCell ref="A4:A5"/>
    <mergeCell ref="B4:B5"/>
    <mergeCell ref="C4:C5"/>
    <mergeCell ref="D6:G6"/>
    <mergeCell ref="D7:G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</mergeCells>
  <printOptions/>
  <pageMargins left="0.41" right="0.16" top="0.22" bottom="0.16" header="0.22" footer="0.1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2017-01-02T06:47:52Z</dcterms:modified>
  <cp:category/>
  <cp:version/>
  <cp:contentType/>
  <cp:contentStatus/>
</cp:coreProperties>
</file>